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theme/themeOverride2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首页" sheetId="12" r:id="rId1"/>
    <sheet name="数据" sheetId="14" r:id="rId2"/>
    <sheet name="绘图" sheetId="8" r:id="rId3"/>
    <sheet name="海报" sheetId="15" r:id="rId4"/>
    <sheet name="免责声明" sheetId="11" r:id="rId5"/>
  </sheets>
  <externalReferences>
    <externalReference r:id="rId6"/>
    <externalReference r:id="rId7"/>
  </externalReferences>
  <definedNames>
    <definedName name="_xlnm._FilterDatabase" localSheetId="2" hidden="1">绘图!$F$2:$M$20</definedName>
    <definedName name="CPI日期">OFFSET([1]CPI与RPI数据!$O$2,1,0,IF([1]CPI与RPI数据!$C$6=1,COUNT([1]CPI与RPI数据!$O:$O),(6-[1]CPI与RPI数据!$C$6)*50),1)</definedName>
    <definedName name="CPI商品日期">OFFSET([1]CPI与RPI数据!$W$2,1,0,IF([1]CPI与RPI数据!$C$26=1,COUNT([1]CPI与RPI数据!$W:$W),(6-[1]CPI与RPI数据!$C$26)*20),1)</definedName>
    <definedName name="CPI商品数据">OFFSET([1]CPI与RPI数据!$X$1,2,[1]CPI与RPI数据!$B$26-1,IF([1]CPI与RPI数据!$C$26=1,COUNT([1]CPI与RPI数据!$W:$W),(6-[1]CPI与RPI数据!$C$26)*20),1)</definedName>
    <definedName name="CPI数据">OFFSET([1]CPI与RPI数据!$P$1,2,[1]CPI与RPI数据!$B$6-1,IF([1]CPI与RPI数据!$C$6=1,COUNT([1]CPI与RPI数据!$O:$O),(6-[1]CPI与RPI数据!$C$6)*50),1)</definedName>
    <definedName name="CPI种类日期">OFFSET([1]CPI与RPI数据!$R$2,1,0,IF([1]CPI与RPI数据!$K$7=1,COUNT([1]CPI与RPI数据!$R:$R),(6-[1]CPI与RPI数据!$K$7)*20),1)</definedName>
    <definedName name="CPI种类数据">OFFSET([1]CPI与RPI数据!$S$1,2,[1]CPI与RPI数据!$J$7-1,IF([1]CPI与RPI数据!$K$7=1,COUNT([1]CPI与RPI数据!$R:$R),(6-[1]CPI与RPI数据!$K$7)*20),1)</definedName>
    <definedName name="Q0家名称" localSheetId="4">OFFSET('[1]50家及百家重点零售企业情况'!#REF!,1,('[1]50家及百家重点零售企业情况'!$B$6-1),2,1)</definedName>
    <definedName name="Q0家日期">OFFSET('[1]50家及百家重点零售企业情况'!$O$2,1,0,IF('[1]50家及百家重点零售企业情况'!$C$6=1,COUNT('[1]50家及百家重点零售企业情况'!$O:$O),(6-'[1]50家及百家重点零售企业情况'!$C$6)*50),1)</definedName>
    <definedName name="Q0家数据">OFFSET('[1]50家及百家重点零售企业情况'!$P$1,2,'[1]50家及百家重点零售企业情况'!$B$6-1,IF('[1]50家及百家重点零售企业情况'!$C$6=1,COUNT('[1]50家及百家重点零售企业情况'!$O:$O),(6-'[1]50家及百家重点零售企业情况'!$C$6)*50),1)</definedName>
    <definedName name="Q1家名称" localSheetId="4">OFFSET('[1]50家及百家重点零售企业情况'!#REF!,1,('[1]50家及百家重点零售企业情况'!$J$7-1),2,1)</definedName>
    <definedName name="Q1家日期">OFFSET('[1]50家及百家重点零售企业情况'!$Y$2,1,0,IF('[1]50家及百家重点零售企业情况'!$K$7=1,COUNT('[1]50家及百家重点零售企业情况'!$Y:$Y),(6-'[1]50家及百家重点零售企业情况'!$K$7)*50),1)</definedName>
    <definedName name="Q1家数据">OFFSET('[1]50家及百家重点零售企业情况'!$Z$1,2,'[1]50家及百家重点零售企业情况'!$J$7-1,IF('[1]50家及百家重点零售企业情况'!$K$7=1,COUNT('[1]50家及百家重点零售企业情况'!$Y:$Y),(6-'[1]50家及百家重点零售企业情况'!$K$7)*50),1)</definedName>
    <definedName name="RPI日期">OFFSET([1]CPI与RPI数据!$AG$2,1,0,IF([1]CPI与RPI数据!$K$26=1,COUNT([1]CPI与RPI数据!$AG:$AG),(6-[1]CPI与RPI数据!$K$26)*50),1)</definedName>
    <definedName name="RPI商品名称" localSheetId="4">OFFSET([1]CPI与RPI数据!#REF!,1,([1]CPI与RPI数据!$B$45-1),2,1)</definedName>
    <definedName name="RPI商品日期">OFFSET([1]CPI与RPI数据!$AJ$2,1,0,IF([1]CPI与RPI数据!$C$45=1,COUNT([1]CPI与RPI数据!$AJ:$AJ),(6-[1]CPI与RPI数据!$C$45)*20),1)</definedName>
    <definedName name="RPI商品数据">OFFSET([1]CPI与RPI数据!$AK$1,2,[1]CPI与RPI数据!$B$45-1,IF([1]CPI与RPI数据!$C$45=1,COUNT([1]CPI与RPI数据!$AJ:$AJ),(6-[1]CPI与RPI数据!$C$45)*20),1)</definedName>
    <definedName name="RPI数据">OFFSET([1]CPI与RPI数据!$AH$1,2,[1]CPI与RPI数据!$J$26-1,IF([1]CPI与RPI数据!$K$26=1,COUNT([1]CPI与RPI数据!$AG:$AG),(6-[1]CPI与RPI数据!$K$26)*50),1)</definedName>
    <definedName name="黄金周名称1">OFFSET([1]重点零售企业销售情况!$AM$1,0,0,2,1)</definedName>
    <definedName name="黄金周名称2">OFFSET([1]重点零售企业销售情况!$AN$1,0,0,2,1)</definedName>
    <definedName name="黄金周日期">OFFSET([1]重点零售企业销售情况!$AL$2,1,0,COUNT([1]重点零售企业销售情况!$AL:$AL)-1,1)</definedName>
    <definedName name="黄金周数据1">OFFSET([1]重点零售企业销售情况!$AM$2,1,0,COUNT([1]重点零售企业销售情况!$AL:$AL)-1,1)</definedName>
    <definedName name="黄金周数据2">OFFSET([1]重点零售企业销售情况!$AN$2,1,0,COUNT([1]重点零售企业销售情况!$AL:$AL)-1,1)</definedName>
    <definedName name="美国CPI名称1">OFFSET([2]美国!$W$6,0,([2]美国!$J$11-1)*2,1,1)</definedName>
    <definedName name="美国CPI名称2">OFFSET([2]日本!$X$6,0,([2]日本!$J$11-1)*2,1,1)</definedName>
    <definedName name="美国CPI日期">OFFSET([2]美国!$V$6,1,0,IF([2]美国!$K$11=1,COUNT([2]美国!$V$1:$V$65536),(6-[2]美国!$K$11)*50),1)</definedName>
    <definedName name="美国CPI数据1">OFFSET([2]美国!$W$6,1,([2]美国!$J$11-1)*2,IF([2]美国!$K$11=1,COUNT([2]美国!$V$1:$V$65536),(6-[2]美国!$K$11)*50),1)</definedName>
    <definedName name="美国CPI数据2">OFFSET([2]美国!$X$6,1,([2]美国!$J$11-1)*2,IF([2]美国!$K$11=1,COUNT([2]美国!$V$1:$V$65536),(6-[2]美国!$K$11)*50),1)</definedName>
    <definedName name="美国GDP名称1">OFFSET([2]美国!$Q$6,0,([2]美国!$B$11-1)*2,1,1)</definedName>
    <definedName name="美国GDP名称2">OFFSET([2]美国!$R$6,0,([2]美国!$B$11-1)*2,1,1)</definedName>
    <definedName name="美国GDP日期">OFFSET([2]美国!$P$6,1,0,IF([2]美国!$C$11=1,COUNT([2]美国!$P$1:$P$65536),(6-[2]美国!$C$11)*50),1)</definedName>
    <definedName name="美国GDP数据1">OFFSET([2]美国!$Q$6,1,([2]美国!$B$11-1)*2,IF([2]美国!$C$11=1,COUNT([2]美国!$Q$1:$Q$65536),(6-[2]美国!$C$11)*50),1)</definedName>
    <definedName name="美国GDP数据2">OFFSET([2]美国!$R$6,1,([2]美国!$B$11-1)*2,IF([2]美国!$C$11=1,COUNT([2]美国!$Q$1:$Q$65536),(6-[2]美国!$C$11)*50),1)</definedName>
    <definedName name="美国可支配收入名称1">OFFSET([2]美国!$AC$6,0,([2]美国!$B$36-1)*2,1,1)</definedName>
    <definedName name="美国可支配收入名称2">OFFSET([2]美国!$AD$6,0,([2]美国!$B$36-1)*2,1,1)</definedName>
    <definedName name="美国可支配收入日期">OFFSET([2]美国!$AB$6,1,0,IF([2]美国!$C$36=1,COUNT([2]美国!$AB$1:$AB$65536),(6-[2]美国!$C$36)*50),1)</definedName>
    <definedName name="美国可支配收入数据1">OFFSET([2]美国!$AC$6,1,([2]美国!$B$36-1)*2,IF([2]美国!$C$36=1,COUNT([2]美国!$AB$1:$AB$65536),(6-[2]美国!$C$36)*50),1)</definedName>
    <definedName name="美国可支配收入数据2">OFFSET([2]美国!$AD$6,1,([2]美国!$B$36-1)*2,IF([2]美国!$C$36=1,COUNT([2]美国!$AB$1:$AB$65536),(6-[2]美国!$C$36)*50),1)</definedName>
    <definedName name="美国零售业态名称">OFFSET([2]美国!$AS$6,0,([2]美国!$B$61-1),1,1)</definedName>
    <definedName name="美国零售业态日期">OFFSET([2]美国!$AR$6,1,0,IF([2]美国!$C$61=1,COUNT([2]美国!$AR$1:$AR$65536),(6-[2]美国!$C$61)*50),1)</definedName>
    <definedName name="美国零售业态数据">OFFSET([2]美国!$AS$6,1,([2]美国!$B$61-1),IF([2]美国!$C$61=1,COUNT([2]美国!$AR$1:$AR$65536),(6-[2]美国!$C$61)*50),1)</definedName>
    <definedName name="美国零售总额名称1">OFFSET([2]美国!$AJ$6,0,([2]美国!$J$36-1)*2,1,1)</definedName>
    <definedName name="美国零售总额名称2">OFFSET([2]美国!$AJ$6,0,([2]美国!$J$36-1)*2,1,1)</definedName>
    <definedName name="美国零售总额日期">OFFSET([2]美国!$AH$6,1,0,IF([2]美国!$K$36=1,COUNT([2]美国!$AH$1:$AH$65536),(6-[2]美国!$K$36)*50),1)</definedName>
    <definedName name="美国零售总额数据1">OFFSET([2]美国!$AI$6,1,([2]美国!$J$36-1)*2,IF([2]美国!$K$36=1,COUNT([2]美国!$AH$1:$AH$65536),(6-[2]美国!$K$36)*50),1)</definedName>
    <definedName name="美国零售总额数据2">OFFSET([2]美国!$AJ$6,1,([2]美国!$J$36-1)*2,IF([2]美国!$K$36=1,COUNT([2]美国!$AH$1:$AH$65536),(6-[2]美国!$K$36)*50),1)</definedName>
    <definedName name="美国消费者信心指数名称">OFFSET([2]美国!$BR$6,0,([2]美国!$J$86-1),1,1)</definedName>
    <definedName name="美国消费者信心指数日期">OFFSET([2]美国!$BQ$6,1,0,IF([2]美国!$K$86=1,COUNT([2]美国!$BQ$1:$BQ$65536),(6-[2]美国!$L$86)*50),1)</definedName>
    <definedName name="美国消费者信心指数数据">OFFSET([2]美国!$BR$6,1,([2]美国!$J$86-1),IF([2]美国!$K$86=1,COUNT([2]美国!$BQ$1:$BQ$65536),(6-[2]美国!$K$86)*50),1)</definedName>
    <definedName name="美国指数名称">OFFSET([2]美国!$BM$6,0,([2]美国!$B$86-1),1,1)</definedName>
    <definedName name="美国指数日期">OFFSET([2]美国!$BL$6,1,0,IF([2]美国!$C$86=1,COUNT([2]美国!$BL$1:$BL$65536),(6-[2]美国!$C$86)*50),1)</definedName>
    <definedName name="美国指数数据">OFFSET([2]美国!$BM$6,1,([2]美国!$B$86-1),IF([2]美国!$C$86=1,COUNT([2]美国!$BL$1:$BL$65536),(6-[2]美国!$C$86)*50),1)</definedName>
    <definedName name="美国主要零售同店增长名称">OFFSET([2]全球主要零售公司基本情况!$U$4,0,([2]全球主要零售公司基本情况!$D$13-1),1,1)</definedName>
    <definedName name="美国主要零售同店增长日期">OFFSET([2]全球主要零售公司基本情况!$T$4,1,0,IF([2]全球主要零售公司基本情况!$E$13=1,COUNT([2]全球主要零售公司基本情况!$T$1:$T$65536),(6-[2]全球主要零售公司基本情况!$E$13)*15),1)</definedName>
    <definedName name="美国主要零售同店增长数据">OFFSET([2]全球主要零售公司基本情况!$U$4,1,[2]全球主要零售公司基本情况!$D$13-1,IF([2]日本!$D$13=1,COUNT([2]全球主要零售公司基本情况!$T$1:$T$65536),(6-[2]全球主要零售公司基本情况!$E$13)*15),1)</definedName>
    <definedName name="彭博同店销售名称">OFFSET([2]美国!$BE$6,0,([2]美国!$J$61-1),1,1)</definedName>
    <definedName name="彭博同店销售日期">OFFSET([2]美国!$BD$6,1,0,IF([2]美国!$K$61=1,COUNT([2]美国!$BD$1:$BD$65536),(6-[2]美国!$K$61)*50),1)</definedName>
    <definedName name="彭博同店销售数据">OFFSET([2]美国!$BE$6,1,[2]美国!$J$61-1,IF([2]美国!$K$61=1,COUNT([2]美国!$BD$1:$BD$65536),(6-[2]美国!$K$61)*50),1)</definedName>
    <definedName name="千家名称" localSheetId="4">OFFSET([1]重点零售企业销售情况!#REF!,1,([1]重点零售企业销售情况!$B$6-1),2,1)</definedName>
    <definedName name="千家日期">OFFSET([1]重点零售企业销售情况!$O$2,1,0,IF([1]重点零售企业销售情况!$C$6=1,COUNT([1]重点零售企业销售情况!$O:$O),(6-[1]重点零售企业销售情况!$C$6)*50),1)</definedName>
    <definedName name="千家数据">OFFSET([1]重点零售企业销售情况!$P$1,2,[1]重点零售企业销售情况!$B$6-1,IF([1]重点零售企业销售情况!$C$6=1,COUNT([1]重点零售企业销售情况!$O:$O),(6-[1]重点零售企业销售情况!$C$6)*7),1)</definedName>
    <definedName name="日本CPI名称1">OFFSET([2]日本!$W$6,0,([2]日本!$J$11-1)*2,1,1)</definedName>
    <definedName name="日本CPI名称2">OFFSET([2]日本!$X$6,0,([2]日本!$J$11-1)*2,1,1)</definedName>
    <definedName name="日本CPI日期">OFFSET([2]日本!$V$6,1,0,IF([2]日本!$K$11=1,COUNT([2]日本!$V$1:$V$65536),(6-[2]日本!$K$11)*50),1)</definedName>
    <definedName name="日本CPI数据1">OFFSET([2]日本!$W$6,1,([2]日本!$J$11-1)*2,IF([2]日本!$K$11=1,COUNT([2]日本!$V$1:$V$65536),(6-[2]日本!$K$11)*50),1)</definedName>
    <definedName name="日本CPI数据2">OFFSET([2]日本!$X$6,1,([2]日本!$J$11-1)*2,IF([2]日本!$K$11=1,COUNT([2]日本!$V$1:$V$65536),(6-[2]日本!$K$11)*50),1)</definedName>
    <definedName name="日本GDP名称1">OFFSET([2]日本!$Q$6,0,([2]日本!$B$11-1)*2,1,1)</definedName>
    <definedName name="日本GDP名称2">OFFSET([2]日本!$R$6,0,([2]日本!$B$11-1)*2,1,1)</definedName>
    <definedName name="日本GDP日期">OFFSET([2]日本!$P$6,1,0,IF([2]日本!$C$11=1,COUNT([2]日本!$P$1:$P$65536),(6-[2]日本!$C$11)*50),1)</definedName>
    <definedName name="日本GDP数据1">OFFSET([2]日本!$Q$6,1,([2]日本!$B$11-1)*2,IF([2]日本!$C$11=1,COUNT([2]日本!$Q$1:$Q$65536),(6-[2]日本!$C$11)*50),1)</definedName>
    <definedName name="日本GDP数据2">OFFSET([2]日本!$R$6,1,([2]日本!$B$11-1)*2,IF([2]日本!$C$11=1,COUNT([2]日本!$Q$1:$Q$65536),(6-[2]日本!$C$11)*50),1)</definedName>
    <definedName name="日本便利店名称">OFFSET([2]日本!$AW$6,0,([2]日本!$B$61-1),1,1)</definedName>
    <definedName name="日本便利店日期">OFFSET([2]日本!$AV$6,1,0,IF([2]日本!$C$61=1,COUNT([2]日本!$AV$1:$AV$65536),(6-[2]日本!$C$61)*50),1)</definedName>
    <definedName name="日本便利店数据">OFFSET([2]日本!$AW$6,1,[2]日本!$B$61-1,IF([2]日本!$C$61=1,COUNT([2]日本!$AV$1:$AV$65536),(6-[2]日本!$C$61)*50),1)</definedName>
    <definedName name="日本零售业态名称1">OFFSET([2]日本!$AM$6,0,([2]日本!$J$36-1)*2,1,1)</definedName>
    <definedName name="日本零售业态名称2">OFFSET([2]日本!$AN$6,0,([2]日本!$J$36-1)*2,1,1)</definedName>
    <definedName name="日本零售业态日期">OFFSET([2]日本!$AL$6,1,0,IF([2]日本!$K$36=1,COUNT([2]日本!$AL$1:$AL$65536),(6-[2]日本!$K$36)*50),1)</definedName>
    <definedName name="日本零售业态数据1">OFFSET([2]日本!$AM$6,1,([2]日本!$J$36-1)*2,IF([2]日本!$K$36=1,COUNT([2]日本!$AL$1:$AL$65536),(6-[2]日本!$K$36)*50),1)</definedName>
    <definedName name="日本零售业态数据2">OFFSET([2]日本!$AN$6,1,([2]日本!$J$36-1)*2,IF([2]日本!$K$36=1,COUNT([2]日本!$AL$1:$AL$65536),(6-[2]日本!$K$36)*50),1)</definedName>
    <definedName name="日本批发零售名称1">OFFSET([2]日本!$AE$6,0,([2]日本!$B$36-1)*2,1,1)</definedName>
    <definedName name="日本批发零售名称2">OFFSET([2]日本!$AF$6,0,([2]日本!$B$36-1)*2,1,1)</definedName>
    <definedName name="日本批发零售日期">OFFSET([2]日本!$AD$6,1,0,IF([2]日本!$C$36=1,COUNT([2]日本!$AD$1:$AD$65536),(6-[2]日本!$C$36)*50),1)</definedName>
    <definedName name="日本批发零售数据1">OFFSET([2]日本!$AE$6,1,([2]日本!$B$36-1)*2,IF([2]日本!$C$36=1,COUNT([2]日本!$AD$1:$AD$65536),(6-[2]日本!$C$36)*50),1)</definedName>
    <definedName name="日本批发零售数据2">OFFSET([2]日本!$AF$6,1,([2]日本!$B$36-1)*2,IF([2]日本!$C$36=1,COUNT([2]日本!$AD$1:$AD$65536),(6-[2]日本!$C$36)*50),1)</definedName>
    <definedName name="日本消费者信心名称">OFFSET([2]日本!$AZ$6,0,([2]日本!$J$61-1),1,1)</definedName>
    <definedName name="日本消费者信心日期">OFFSET([2]日本!$AY$6,1,0,IF([2]日本!$K$61=1,COUNT([2]日本!$AY$1:$AY$65536),(6-[2]日本!$K$61)*50),1)</definedName>
    <definedName name="日本消费者信心数据">OFFSET([2]日本!$AZ$6,1,[2]日本!$J$61-1,IF([2]日本!$K$61=1,COUNT([2]日本!$AY$1:$AY$65536),(6-[2]日本!$K$61)*50),1)</definedName>
    <definedName name="未来时间">OFFSET([1]重点零售企业销售情况!$AU$1,2,0,COUNT([1]重点零售企业销售情况!$AU:$AU),1)</definedName>
    <definedName name="未来数据">OFFSET([1]重点零售企业销售情况!$AV$1,2,0,COUNT([1]重点零售企业销售情况!$AU:$AU),1)</definedName>
    <definedName name="消费品零售地区名称">OFFSET([1]社会消费品零售情况!$AB$1,0,([1]社会消费品零售情况!$B$26-1),2,1)</definedName>
    <definedName name="消费品零售地区日期">OFFSET([1]社会消费品零售情况!$AA$2,1,0,IF([1]社会消费品零售情况!$C$26=1,COUNT([1]社会消费品零售情况!$AA:$AA),(6-[1]社会消费品零售情况!$C$26)*50),1)</definedName>
    <definedName name="消费品零售地区数据">OFFSET([1]社会消费品零售情况!$AB$1,2,[1]社会消费品零售情况!$B$26-1,IF([1]社会消费品零售情况!$C$26=1,COUNT([1]社会消费品零售情况!$AA:$AA),(6-[1]社会消费品零售情况!$C$26)*50),1)</definedName>
    <definedName name="消费品零售地区同比名称">OFFSET([1]社会消费品零售情况!$BJ$1,0,([1]社会消费品零售情况!$J$26-1),2,1)</definedName>
    <definedName name="消费品零售地区同比日期">OFFSET([1]社会消费品零售情况!$BI$2,1,0,IF([1]社会消费品零售情况!$K$26=1,COUNT([1]社会消费品零售情况!$BI:$BI),(6-[1]社会消费品零售情况!$K$26)*7),1)</definedName>
    <definedName name="消费品零售地区同比数据">OFFSET([1]社会消费品零售情况!$BJ$1,2,[1]社会消费品零售情况!$J$26-1,IF([1]社会消费品零售情况!$K$26=1,COUNT([1]社会消费品零售情况!$BI:$BI),(6-[1]社会消费品零售情况!$K$26)*7),1)</definedName>
    <definedName name="消费品零售分市县名称">OFFSET([1]社会消费品零售情况!$W$1,0,([1]社会消费品零售情况!$J$7-1),2,1)</definedName>
    <definedName name="消费品零售分市县日期">OFFSET([1]社会消费品零售情况!$V$2,1,0,IF([1]社会消费品零售情况!$K$7=1,COUNT([1]社会消费品零售情况!$V:$V),(6-[1]社会消费品零售情况!$K$7)*50),1)</definedName>
    <definedName name="消费品零售分市县数据">OFFSET([1]社会消费品零售情况!$W$1,2,[1]社会消费品零售情况!$J$7-1,IF([1]社会消费品零售情况!$K$7=1,COUNT([1]社会消费品零售情况!$V:$V),(6-[1]社会消费品零售情况!$K$7)*50),1)</definedName>
    <definedName name="消费品零售名称1">OFFSET([1]社会消费品零售情况!$P$1,0,([1]社会消费品零售情况!$B$9-1),2,1)</definedName>
    <definedName name="消费品零售名称2">OFFSET([1]社会消费品零售情况!$R$1,0,([1]社会消费品零售情况!$B$9-1),2,1)</definedName>
    <definedName name="消费品零售日期">OFFSET([1]社会消费品零售情况!$O$2,1,0,IF([1]社会消费品零售情况!$C$9=1,COUNT([1]社会消费品零售情况!$O:$O),(6-[1]社会消费品零售情况!$C$9)*50),1)</definedName>
    <definedName name="消费品零售商品名称">OFFSET([1]社会消费品零售情况!$CQ$1,0,([1]社会消费品零售情况!$B$45-1),2,1)</definedName>
    <definedName name="消费品零售商品日期">OFFSET([1]社会消费品零售情况!$CP$2,1,0,IF([1]社会消费品零售情况!$C$45=1,COUNT([1]社会消费品零售情况!$CP:$CP),(6-[1]社会消费品零售情况!$C$45)*50),1)</definedName>
    <definedName name="消费品零售商品数据">OFFSET([1]社会消费品零售情况!$CQ$1,2,[1]社会消费品零售情况!$B$45-1,IF([1]社会消费品零售情况!$C$45=1,COUNT([1]社会消费品零售情况!$CP:$CP),(6-[1]社会消费品零售情况!$C$45)*50),1)</definedName>
    <definedName name="消费品零售商品同比名称">OFFSET([1]社会消费品零售情况!$DL$1,0,([1]社会消费品零售情况!$J$45-1),2,1)</definedName>
    <definedName name="消费品零售商品同比日期">OFFSET([1]社会消费品零售情况!$DK$2,1,0,IF([1]社会消费品零售情况!$K$45=1,COUNT([1]社会消费品零售情况!$DK:$DK),(6-[1]社会消费品零售情况!$K$45)*30),1)</definedName>
    <definedName name="消费品零售商品同比数据">OFFSET([1]社会消费品零售情况!$DL$1,2,[1]社会消费品零售情况!$J$45-1,IF([1]社会消费品零售情况!$K$45=1,COUNT([1]社会消费品零售情况!$DK:$DK),(6-[1]社会消费品零售情况!$K$45)*7),1)</definedName>
    <definedName name="消费品零售数据1">OFFSET([1]社会消费品零售情况!$P$1,2,[1]社会消费品零售情况!$B$9-1,IF([1]社会消费品零售情况!$C$9=1,COUNT([1]社会消费品零售情况!$O:$O),(6-[1]社会消费品零售情况!$C$9)*50),1)</definedName>
    <definedName name="消费品零售数据2">OFFSET([1]社会消费品零售情况!$R$1,2,[1]社会消费品零售情况!$B$9-1,IF([1]社会消费品零售情况!$C$9=1,COUNT([1]社会消费品零售情况!$O:$O),(6-[1]社会消费品零售情况!$C$9)*50),1)</definedName>
    <definedName name="信心名称" localSheetId="4">OFFSET([1]重点零售企业销售情况!#REF!,1,([1]重点零售企业销售情况!$B$46-1),2,1)</definedName>
    <definedName name="信心日期">OFFSET([1]重点零售企业销售情况!$AP$2,1,0,IF([1]重点零售企业销售情况!$C$46=1,COUNT([1]重点零售企业销售情况!$AP:$AP),(6-[1]重点零售企业销售情况!$C$46)*20),1)</definedName>
    <definedName name="信心数据">OFFSET([1]重点零售企业销售情况!$AQ$1,2,[1]重点零售企业销售情况!$B$46-1,IF([1]重点零售企业销售情况!$C$46=1,COUNT([1]重点零售企业销售情况!$AP:$AP),(6-[1]重点零售企业销售情况!$C$46)*50),1)</definedName>
    <definedName name="中国GDP日期">OFFSET([1]GDP及居民收支情况!$O$2,1,0,COUNT([1]GDP及居民收支情况!$O:$O),1)</definedName>
    <definedName name="中国GDP数据">OFFSET([1]GDP及居民收支情况!$P$2,1,0,COUNT([1]GDP及居民收支情况!$O:$O),1)</definedName>
    <definedName name="中国城镇人均可支配收入数据">OFFSET([1]GDP及居民收支情况!$CG$1,2,0,COUNT([1]GDP及居民收支情况!$CE:$CE),1)</definedName>
    <definedName name="中国城镇人均收入数据">OFFSET([1]GDP及居民收支情况!$CF$1,2,0,COUNT([1]GDP及居民收支情况!$CE:$CE),1)</definedName>
    <definedName name="中国城镇人均消费支出数据">OFFSET([1]GDP及居民收支情况!$CH$1,2,0,COUNT([1]GDP及居民收支情况!$CE:$CE),1)</definedName>
    <definedName name="中国城镇日期">OFFSET([1]GDP及居民收支情况!$CE$1,2,0,COUNT([1]GDP及居民收支情况!$CE:$CE),1)</definedName>
    <definedName name="中国城镇消费分类名称">OFFSET([1]GDP及居民收支情况!$CI$1,0,([1]GDP及居民收支情况!$B$59-1),2,1)</definedName>
    <definedName name="中国城镇消费分类数据">OFFSET([1]GDP及居民收支情况!$CI$1,2,[1]GDP及居民收支情况!$B$59-1,IF([1]GDP及居民收支情况!$C$59=1,COUNT([1]GDP及居民收支情况!$CE:$CE),(6-[1]GDP及居民收支情况!$C$59)*10),1)</definedName>
    <definedName name="中国农村人均现金收入数据">OFFSET([1]GDP及居民收支情况!$CS$1,2,0,COUNT([1]GDP及居民收支情况!$CR:$CR),1)</definedName>
    <definedName name="中国农村人均现金支出数据">OFFSET([1]GDP及居民收支情况!$CT$1,2,0,COUNT([1]GDP及居民收支情况!$CR:$CR),1)</definedName>
    <definedName name="中国农村日期">OFFSET([1]GDP及居民收支情况!$CR$1,2,0,COUNT([1]GDP及居民收支情况!$CR:$CR),1)</definedName>
    <definedName name="中国农村消费分类名称">OFFSET([1]GDP及居民收支情况!$CU$1,0,([1]GDP及居民收支情况!$J$59-1),2,1)</definedName>
    <definedName name="中国农村消费分类数据">OFFSET([1]GDP及居民收支情况!$CU$1,2,[1]GDP及居民收支情况!$J$59-1,IF([1]GDP及居民收支情况!$K$59=1,COUNT([1]GDP及居民收支情况!$CU:$CU),(6-[1]GDP及居民收支情况!$K$59)*10),1)</definedName>
    <definedName name="中国人均GDP日期">OFFSET([1]GDP及居民收支情况!$AW$2,1,0,COUNT([1]GDP及居民收支情况!$AW:$AW),1)</definedName>
    <definedName name="中国人均GDP数据">OFFSET([1]GDP及居民收支情况!$AX$2,1,0,COUNT([1]GDP及居民收支情况!$AW:$AW),1)</definedName>
    <definedName name="中国省市GDP名称">OFFSET([1]GDP及居民收支情况!$Q$1,0,[1]GDP及居民收支情况!$B$23-1,2,1)</definedName>
    <definedName name="中国省市GDP日期">OFFSET([1]GDP及居民收支情况!$O$2,1,0,COUNT([1]GDP及居民收支情况!$O:$O),1)</definedName>
    <definedName name="中国省市GDP数据">OFFSET([1]GDP及居民收支情况!$Q$2,1,[1]GDP及居民收支情况!$B$23-1,COUNT([1]GDP及居民收支情况!$O:$O),1)</definedName>
    <definedName name="中国省市人均GDP名称">OFFSET([1]GDP及居民收支情况!$AY$1,0,[1]GDP及居民收支情况!$J$23-1,2,1)</definedName>
    <definedName name="中国省市人均GDP日期">OFFSET([1]GDP及居民收支情况!$AW$2,1,0,COUNT([1]GDP及居民收支情况!$AW:$AW),1)</definedName>
    <definedName name="中国省市人均GDP数据">OFFSET([1]GDP及居民收支情况!$AY$2,1,[1]GDP及居民收支情况!$J$23-1,COUNT([1]GDP及居民收支情况!$AW:$AW),1)</definedName>
    <definedName name="中国主要零售同店增长名称">OFFSET([1]全球主要零售公司基本情况!$AG$3,0,([1]全球主要零售公司基本情况!$C$30-1),1,1)</definedName>
    <definedName name="中国主要零售同店增长日期">OFFSET([1]全球主要零售公司基本情况!$AF$3,1,0,IF([1]全球主要零售公司基本情况!$D$30=1,COUNT([1]全球主要零售公司基本情况!$AF:$AF),(6-[1]全球主要零售公司基本情况!$D$30)*15),1)</definedName>
    <definedName name="中国主要零售同店增长数据">OFFSET([1]全球主要零售公司基本情况!$AG$3,1,[1]全球主要零售公司基本情况!$C$30-1,IF([1]日本零售情况!$D$11=1,COUNT([1]全球主要零售公司基本情况!$AF:$AF),(6-[1]全球主要零售公司基本情况!$D$30)*15),1)</definedName>
    <definedName name="重点名称" localSheetId="4">OFFSET([1]重点零售企业销售情况!#REF!,1,([1]重点零售企业销售情况!$J$7-1),2,1)</definedName>
    <definedName name="重点日期">OFFSET([1]重点零售企业销售情况!$W$2,1,0,IF([1]重点零售企业销售情况!$K$7=1,COUNT([1]重点零售企业销售情况!$W:$W),(6-[1]重点零售企业销售情况!$K$7)*15),1)</definedName>
    <definedName name="重点商品名称" localSheetId="4">OFFSET([1]重点零售企业销售情况!#REF!,1,([1]重点零售企业销售情况!$B$26-1),2,1)</definedName>
    <definedName name="重点商品日期">OFFSET([1]重点零售企业销售情况!$AB$2,1,0,IF([1]重点零售企业销售情况!$C$26=1,COUNT([1]重点零售企业销售情况!$AB:$AB),(6-[1]重点零售企业销售情况!$C$26)*20),1)</definedName>
    <definedName name="重点商品数据">OFFSET([1]重点零售企业销售情况!$AC$1,2,[1]重点零售企业销售情况!$B$26-1,IF([1]重点零售企业销售情况!$C$26=1,COUNT([1]重点零售企业销售情况!$AB:$AB),(6-[1]重点零售企业销售情况!$C$26)*20),1)</definedName>
    <definedName name="重点数据">OFFSET([1]重点零售企业销售情况!$X$1,2,[1]重点零售企业销售情况!$J$7-1,IF([1]重点零售企业销售情况!$K$7=1,COUNT([1]重点零售企业销售情况!$W:$W),(6-[1]重点零售企业销售情况!$K$7)*15),1)</definedName>
    <definedName name="Q0家名称" localSheetId="0">OFFSET('[1]50家及百家重点零售企业情况'!#REF!,1,('[1]50家及百家重点零售企业情况'!$B$6-1),2,1)</definedName>
    <definedName name="Q1家名称" localSheetId="0">OFFSET('[1]50家及百家重点零售企业情况'!#REF!,1,('[1]50家及百家重点零售企业情况'!$J$7-1),2,1)</definedName>
    <definedName name="RPI商品名称" localSheetId="0">OFFSET([1]CPI与RPI数据!#REF!,1,([1]CPI与RPI数据!$B$45-1),2,1)</definedName>
    <definedName name="千家名称" localSheetId="0">OFFSET([1]重点零售企业销售情况!#REF!,1,([1]重点零售企业销售情况!$B$6-1),2,1)</definedName>
    <definedName name="信心名称" localSheetId="0">OFFSET([1]重点零售企业销售情况!#REF!,1,([1]重点零售企业销售情况!$B$46-1),2,1)</definedName>
    <definedName name="重点名称" localSheetId="0">OFFSET([1]重点零售企业销售情况!#REF!,1,([1]重点零售企业销售情况!$J$7-1),2,1)</definedName>
    <definedName name="重点商品名称" localSheetId="0">OFFSET([1]重点零售企业销售情况!#REF!,1,([1]重点零售企业销售情况!$B$26-1),2,1)</definedName>
    <definedName name="_xlnm._FilterDatabase" localSheetId="1" hidden="1">数据!#REF!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<sst xmlns="http://schemas.openxmlformats.org/spreadsheetml/2006/main" count="197" uniqueCount="48">
  <si>
    <t xml:space="preserve">                                                          固定收益量化预测周报</t>
  </si>
  <si>
    <t>（2026年6月20日更新）</t>
  </si>
  <si>
    <t>◆ 模型输出10Y国债收益率的涨跌概率</t>
  </si>
  <si>
    <t xml:space="preserve">数据来源：Wind，光大证券研究所                                            数据截至：2026年6月18日
注：横坐标为预测日，模型在预测日的日终进行预测，预测周期为5个交易日。
</t>
  </si>
  <si>
    <t>◆ 模型输出10Y国债收益率的预测结果</t>
  </si>
  <si>
    <t xml:space="preserve">数据来源：Wind，光大证券研究所                                            数据截至：2026年6月18日 
注：模型在预测日的日终进行预测，预测周期为5个交易日。因端午节假期，上个预测周期的末日为6月22日，暂未知实际结果
</t>
  </si>
  <si>
    <t>◆ 10Y国债收益率的实际值</t>
  </si>
  <si>
    <t xml:space="preserve">数据来源：Wind，光大证券研究所                  单位：%             数据截至：2026年6月12日
注：模型在预测日的日终进行预测，预测周期为5个交易日，横坐标为预测周期的末日。
</t>
  </si>
  <si>
    <t>◆ 风险提示</t>
  </si>
  <si>
    <t>模型预测误差风险；模型过拟合风险；模型预测完全基于历史数据，存在未来失效风险。</t>
  </si>
  <si>
    <t>模型预测所用数据来源：Wind</t>
  </si>
  <si>
    <t>预测日</t>
  </si>
  <si>
    <t>预测日的10Y国债收益率</t>
  </si>
  <si>
    <t>预测日后5个交易日</t>
  </si>
  <si>
    <t>预测日后5个交易日10Y国债收益率</t>
  </si>
  <si>
    <t>模型预测下行概率</t>
  </si>
  <si>
    <t>模型预测上行概率</t>
  </si>
  <si>
    <t>预测结果</t>
  </si>
  <si>
    <t>实际结果</t>
  </si>
  <si>
    <t>是否正确</t>
  </si>
  <si>
    <t>↓</t>
  </si>
  <si>
    <t>↑</t>
  </si>
  <si>
    <t>否</t>
  </si>
  <si>
    <t>是</t>
  </si>
  <si>
    <t>模型输出的涨跌概率</t>
  </si>
  <si>
    <t>25-Dec</t>
  </si>
  <si>
    <t>4-Jan</t>
  </si>
  <si>
    <t>9-Jan</t>
  </si>
  <si>
    <t>16-Jan</t>
  </si>
  <si>
    <t>23-Jan</t>
  </si>
  <si>
    <t>30-Jan</t>
  </si>
  <si>
    <t>6-Feb</t>
  </si>
  <si>
    <t>14-Feb</t>
  </si>
  <si>
    <t>28-Feb</t>
  </si>
  <si>
    <t>6-Mar</t>
  </si>
  <si>
    <t>13-Mar</t>
  </si>
  <si>
    <t>20-Mar</t>
  </si>
  <si>
    <t>27-Mar</t>
  </si>
  <si>
    <t>2-Apr</t>
  </si>
  <si>
    <t>10-Apr</t>
  </si>
  <si>
    <t>模型输出的预测结果</t>
  </si>
  <si>
    <t>下行概率</t>
  </si>
  <si>
    <t>上行概率</t>
  </si>
  <si>
    <t>10Y国债收益率的实际值</t>
  </si>
  <si>
    <t>正确的预测</t>
  </si>
  <si>
    <t>注：此列数值仅作画图占位使用，0表示预测错误；大于0即表示预测正确，数值不同仅为图片美观使用</t>
  </si>
  <si>
    <t xml:space="preserve">  固定收益量化预测周报</t>
  </si>
  <si>
    <t>免责声明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</si>
</sst>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mmm/yy;@"/>
    <numFmt numFmtId="177" formatCode="0_);[Red]\(0\)"/>
    <numFmt numFmtId="178" formatCode="0.0%"/>
    <numFmt numFmtId="179" formatCode="yyyy/m/d;@"/>
    <numFmt numFmtId="180" formatCode="0.0000_ "/>
    <numFmt numFmtId="181" formatCode="[$-409]d\-mmm;@"/>
    <numFmt numFmtId="182" formatCode="0.00_ "/>
    <numFmt numFmtId="183" formatCode="yyyy\-mm\-dd_ "/>
    <numFmt numFmtId="184" formatCode="#,##0.0000_ "/>
    <numFmt numFmtId="185" formatCode="[$-F800]dddd\,\ mmmm\ dd\,\ yyyy"/>
  </numFmts>
  <fonts count="65">
    <font>
      <sz val="11"/>
      <color theme="1"/>
      <name val="宋体"/>
      <charset val="134"/>
      <scheme val="minor"/>
    </font>
    <font>
      <sz val="10"/>
      <name val="Helv"/>
      <charset val="134"/>
    </font>
    <font>
      <sz val="12"/>
      <name val="宋体"/>
      <charset val="134"/>
    </font>
    <font>
      <b/>
      <sz val="18"/>
      <color rgb="FFC64323"/>
      <name val="楷体_GB2312"/>
      <charset val="134"/>
    </font>
    <font>
      <b/>
      <sz val="9"/>
      <name val="华文楷体"/>
      <charset val="134"/>
    </font>
    <font>
      <sz val="10"/>
      <name val="楷体_GB2312"/>
      <charset val="134"/>
    </font>
    <font>
      <b/>
      <sz val="12"/>
      <color indexed="20"/>
      <name val="楷体_GB2312"/>
      <charset val="134"/>
    </font>
    <font>
      <b/>
      <sz val="10"/>
      <color rgb="FFC64323"/>
      <name val="思源黑体（修正）CN Regular"/>
      <charset val="134"/>
    </font>
    <font>
      <sz val="6.5"/>
      <color theme="1"/>
      <name val="思源黑体（修正）CN Regular"/>
      <charset val="134"/>
    </font>
    <font>
      <b/>
      <sz val="9"/>
      <name val="思源黑体（修正）CN Regular"/>
      <charset val="134"/>
    </font>
    <font>
      <b/>
      <sz val="6.5"/>
      <color rgb="FFC64323"/>
      <name val="思源黑体（修正）CN Regular"/>
      <charset val="134"/>
    </font>
    <font>
      <b/>
      <sz val="9"/>
      <color theme="1"/>
      <name val="思源黑体（修正）CN Regular"/>
      <charset val="134"/>
    </font>
    <font>
      <b/>
      <sz val="8"/>
      <color theme="1"/>
      <name val="思源黑体（修正）CN Regular"/>
      <charset val="134"/>
    </font>
    <font>
      <b/>
      <sz val="18"/>
      <color indexed="8"/>
      <name val="楷体_GB2312"/>
      <charset val="134"/>
    </font>
    <font>
      <u/>
      <sz val="12"/>
      <color indexed="12"/>
      <name val="楷体_GB2312"/>
      <charset val="134"/>
    </font>
    <font>
      <b/>
      <sz val="12"/>
      <color theme="3" tint="0.399975585192419"/>
      <name val="思源黑体（修正）CN Regular"/>
      <charset val="134"/>
    </font>
    <font>
      <sz val="11"/>
      <color theme="1"/>
      <name val="思源黑体（修正）CN Regular"/>
      <charset val="134"/>
    </font>
    <font>
      <b/>
      <sz val="12"/>
      <color theme="8"/>
      <name val="思源黑体（修正）CN Regular"/>
      <charset val="134"/>
    </font>
    <font>
      <b/>
      <sz val="10"/>
      <color rgb="FFFFFFFF"/>
      <name val="思源黑体（修正）CN Regular"/>
      <charset val="134"/>
    </font>
    <font>
      <sz val="11"/>
      <color rgb="FF000000"/>
      <name val="思源黑体（修正）CN Regular"/>
      <charset val="134"/>
    </font>
    <font>
      <sz val="10"/>
      <color rgb="FF000000"/>
      <name val="思源黑体（修正）CN Regular"/>
      <charset val="134"/>
    </font>
    <font>
      <b/>
      <sz val="10"/>
      <color theme="8"/>
      <name val="思源黑体（修正）CN Regular"/>
      <charset val="134"/>
    </font>
    <font>
      <b/>
      <sz val="11"/>
      <color rgb="FFFFFFFF"/>
      <name val="思源黑体（修正）CN Regular"/>
      <charset val="134"/>
    </font>
    <font>
      <sz val="11"/>
      <color rgb="FFC64323"/>
      <name val="思源黑体（修正）CN Regular"/>
      <charset val="134"/>
    </font>
    <font>
      <b/>
      <sz val="11"/>
      <color rgb="FFC64323"/>
      <name val="思源黑体（修正）CN Regular"/>
      <charset val="134"/>
    </font>
    <font>
      <b/>
      <sz val="11"/>
      <color rgb="FF5B9BD5"/>
      <name val="思源黑体（修正）CN Regular"/>
      <charset val="134"/>
    </font>
    <font>
      <b/>
      <sz val="14"/>
      <color theme="3" tint="0.399975585192419"/>
      <name val="思源黑体（修正）CN Regular"/>
      <charset val="134"/>
    </font>
    <font>
      <sz val="11"/>
      <name val="思源黑体（修正）CN Regular"/>
      <charset val="134"/>
    </font>
    <font>
      <sz val="10"/>
      <name val="思源黑体（修正）CN Regular"/>
      <charset val="134"/>
    </font>
    <font>
      <sz val="11"/>
      <color rgb="FFFF0000"/>
      <name val="思源黑体（修正）CN Regular"/>
      <charset val="134"/>
    </font>
    <font>
      <sz val="10"/>
      <color rgb="FFC64323"/>
      <name val="思源黑体（修正）CN Regular"/>
      <charset val="134"/>
    </font>
    <font>
      <i/>
      <sz val="10"/>
      <color rgb="FFC64323"/>
      <name val="思源黑体（修正）CN Regular"/>
      <charset val="134"/>
    </font>
    <font>
      <sz val="10"/>
      <color rgb="FFFF0000"/>
      <name val="Helv"/>
      <charset val="134"/>
    </font>
    <font>
      <b/>
      <sz val="18"/>
      <color rgb="FFC64323"/>
      <name val="思源黑体（修正）CN Regular"/>
      <charset val="134"/>
    </font>
    <font>
      <sz val="12"/>
      <color rgb="FFC00000"/>
      <name val="宋体"/>
      <charset val="134"/>
    </font>
    <font>
      <b/>
      <sz val="14"/>
      <color rgb="FF0000FF"/>
      <name val="宋体"/>
      <charset val="134"/>
    </font>
    <font>
      <b/>
      <sz val="12"/>
      <color rgb="FFC64323"/>
      <name val="思源黑体（修正）CN Regular"/>
      <charset val="134"/>
    </font>
    <font>
      <sz val="12"/>
      <color rgb="FF0000FF"/>
      <name val="宋体"/>
      <charset val="134"/>
    </font>
    <font>
      <sz val="12"/>
      <color rgb="FFA70000"/>
      <name val="宋体"/>
      <charset val="134"/>
    </font>
    <font>
      <b/>
      <sz val="12"/>
      <color rgb="FF0000FF"/>
      <name val="宋体"/>
      <charset val="134"/>
    </font>
    <font>
      <b/>
      <sz val="11"/>
      <name val="思源黑体（修正）CN Regular"/>
      <charset val="134"/>
    </font>
    <font>
      <sz val="12"/>
      <color theme="2" tint="-0.5"/>
      <name val="思源黑体（修正）CN Regular"/>
      <charset val="134"/>
    </font>
    <font>
      <b/>
      <sz val="10"/>
      <color rgb="FF0000FF"/>
      <name val="宋体"/>
      <charset val="134"/>
    </font>
    <font>
      <sz val="10"/>
      <color rgb="FF0000FF"/>
      <name val="宋体"/>
      <charset val="134"/>
    </font>
    <font>
      <u/>
      <sz val="10"/>
      <color rgb="FF0000FF"/>
      <name val="宋体"/>
      <charset val="134"/>
    </font>
    <font>
      <sz val="12"/>
      <color rgb="FF0000FF"/>
      <name val="思源黑体（修正）CN Regular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6432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ECE9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C64323"/>
      </bottom>
      <diagonal/>
    </border>
    <border>
      <left style="medium">
        <color rgb="FFFFFFFF"/>
      </left>
      <right style="medium">
        <color rgb="FFFFFFFF"/>
      </right>
      <top style="medium">
        <color rgb="FFC64323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C64323"/>
      </top>
      <bottom style="medium">
        <color rgb="FFC64323"/>
      </bottom>
      <diagonal/>
    </border>
    <border>
      <left style="thin">
        <color theme="0"/>
      </left>
      <right style="thin">
        <color theme="0"/>
      </right>
      <top style="thin">
        <color rgb="FFC64323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53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11" borderId="10" applyNumberFormat="0" applyAlignment="0" applyProtection="0">
      <alignment vertical="center"/>
    </xf>
    <xf numFmtId="0" fontId="55" fillId="12" borderId="11" applyNumberFormat="0" applyAlignment="0" applyProtection="0">
      <alignment vertical="center"/>
    </xf>
    <xf numFmtId="0" fontId="56" fillId="12" borderId="10" applyNumberFormat="0" applyAlignment="0" applyProtection="0">
      <alignment vertical="center"/>
    </xf>
    <xf numFmtId="0" fontId="57" fillId="13" borderId="12" applyNumberFormat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9" fillId="0" borderId="14" applyNumberFormat="0" applyFill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3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4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3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64" fillId="34" borderId="0" applyNumberFormat="0" applyBorder="0" applyAlignment="0" applyProtection="0">
      <alignment vertical="center"/>
    </xf>
    <xf numFmtId="0" fontId="64" fillId="35" borderId="0" applyNumberFormat="0" applyBorder="0" applyAlignment="0" applyProtection="0">
      <alignment vertical="center"/>
    </xf>
    <xf numFmtId="0" fontId="63" fillId="36" borderId="0" applyNumberFormat="0" applyBorder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64" fillId="38" borderId="0" applyNumberFormat="0" applyBorder="0" applyAlignment="0" applyProtection="0">
      <alignment vertical="center"/>
    </xf>
    <xf numFmtId="0" fontId="64" fillId="39" borderId="0" applyNumberFormat="0" applyBorder="0" applyAlignment="0" applyProtection="0">
      <alignment vertical="center"/>
    </xf>
    <xf numFmtId="0" fontId="63" fillId="40" borderId="0" applyNumberFormat="0" applyBorder="0" applyAlignment="0" applyProtection="0">
      <alignment vertical="center"/>
    </xf>
    <xf numFmtId="0" fontId="2" fillId="0" borderId="0"/>
  </cellStyleXfs>
  <cellXfs count="119">
    <xf numFmtId="0" fontId="0" fillId="0" borderId="0" xfId="0">
      <alignment vertical="center"/>
    </xf>
    <xf numFmtId="0" fontId="1" fillId="2" borderId="0" xfId="49" applyFont="1" applyFill="1" applyAlignment="1">
      <alignment vertical="center"/>
    </xf>
    <xf numFmtId="0" fontId="1" fillId="3" borderId="0" xfId="49" applyFont="1" applyFill="1" applyAlignment="1">
      <alignment vertical="center"/>
    </xf>
    <xf numFmtId="0" fontId="2" fillId="4" borderId="0" xfId="49" applyFill="1"/>
    <xf numFmtId="0" fontId="2" fillId="2" borderId="0" xfId="49" applyFill="1"/>
    <xf numFmtId="0" fontId="2" fillId="5" borderId="0" xfId="49" applyFill="1"/>
    <xf numFmtId="0" fontId="1" fillId="5" borderId="0" xfId="49" applyFont="1" applyFill="1" applyAlignment="1">
      <alignment vertical="center"/>
    </xf>
    <xf numFmtId="0" fontId="3" fillId="5" borderId="0" xfId="49" applyFont="1" applyFill="1" applyAlignment="1">
      <alignment vertical="center"/>
    </xf>
    <xf numFmtId="176" fontId="0" fillId="6" borderId="0" xfId="0" applyNumberFormat="1" applyFont="1" applyFill="1" applyAlignment="1">
      <alignment vertical="center"/>
    </xf>
    <xf numFmtId="0" fontId="4" fillId="6" borderId="0" xfId="0" applyFont="1" applyFill="1" applyAlignment="1">
      <alignment horizontal="justify" vertical="top" wrapText="1"/>
    </xf>
    <xf numFmtId="177" fontId="0" fillId="6" borderId="0" xfId="0" applyNumberFormat="1" applyFont="1" applyFill="1" applyAlignment="1">
      <alignment vertical="center"/>
    </xf>
    <xf numFmtId="176" fontId="5" fillId="6" borderId="0" xfId="0" applyNumberFormat="1" applyFont="1" applyFill="1" applyAlignment="1">
      <alignment vertical="center"/>
    </xf>
    <xf numFmtId="176" fontId="6" fillId="6" borderId="0" xfId="0" applyNumberFormat="1" applyFont="1" applyFill="1" applyAlignment="1">
      <alignment vertical="center"/>
    </xf>
    <xf numFmtId="0" fontId="2" fillId="6" borderId="0" xfId="49" applyFill="1"/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justify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justify" vertical="center" wrapText="1"/>
    </xf>
    <xf numFmtId="0" fontId="12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13" fillId="5" borderId="0" xfId="49" applyFont="1" applyFill="1" applyAlignment="1">
      <alignment vertical="center"/>
    </xf>
    <xf numFmtId="0" fontId="14" fillId="5" borderId="0" xfId="6" applyFont="1" applyFill="1" applyAlignment="1" applyProtection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vertical="center" wrapText="1"/>
    </xf>
    <xf numFmtId="0" fontId="16" fillId="0" borderId="0" xfId="0" applyFont="1">
      <alignment vertical="center"/>
    </xf>
    <xf numFmtId="178" fontId="16" fillId="0" borderId="0" xfId="0" applyNumberFormat="1" applyFont="1" applyAlignment="1">
      <alignment horizontal="center" vertical="center"/>
    </xf>
    <xf numFmtId="0" fontId="17" fillId="0" borderId="0" xfId="0" applyFont="1">
      <alignment vertical="center"/>
    </xf>
    <xf numFmtId="178" fontId="15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178" fontId="19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79" fontId="20" fillId="0" borderId="0" xfId="0" applyNumberFormat="1" applyFont="1" applyAlignment="1">
      <alignment horizontal="center" vertical="center" wrapText="1"/>
    </xf>
    <xf numFmtId="178" fontId="20" fillId="0" borderId="0" xfId="0" applyNumberFormat="1" applyFont="1" applyAlignment="1">
      <alignment horizontal="center" vertical="center" wrapText="1"/>
    </xf>
    <xf numFmtId="180" fontId="20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 wrapText="1"/>
    </xf>
    <xf numFmtId="178" fontId="19" fillId="0" borderId="0" xfId="0" applyNumberFormat="1" applyFont="1" applyAlignment="1">
      <alignment horizontal="center" vertical="center"/>
    </xf>
    <xf numFmtId="0" fontId="19" fillId="0" borderId="0" xfId="0" applyFont="1">
      <alignment vertical="center"/>
    </xf>
    <xf numFmtId="179" fontId="19" fillId="0" borderId="0" xfId="0" applyNumberFormat="1" applyFont="1">
      <alignment vertical="center"/>
    </xf>
    <xf numFmtId="14" fontId="16" fillId="0" borderId="0" xfId="0" applyNumberFormat="1" applyFont="1">
      <alignment vertical="center"/>
    </xf>
    <xf numFmtId="181" fontId="20" fillId="0" borderId="0" xfId="0" applyNumberFormat="1" applyFont="1" applyAlignment="1">
      <alignment horizontal="center" vertical="center" wrapText="1"/>
    </xf>
    <xf numFmtId="181" fontId="21" fillId="0" borderId="1" xfId="0" applyNumberFormat="1" applyFont="1" applyBorder="1" applyAlignment="1">
      <alignment horizontal="center" vertical="center" wrapText="1"/>
    </xf>
    <xf numFmtId="178" fontId="21" fillId="0" borderId="2" xfId="0" applyNumberFormat="1" applyFont="1" applyBorder="1" applyAlignment="1">
      <alignment horizontal="center" vertical="center" wrapText="1"/>
    </xf>
    <xf numFmtId="179" fontId="15" fillId="0" borderId="0" xfId="0" applyNumberFormat="1" applyFont="1">
      <alignment vertical="center"/>
    </xf>
    <xf numFmtId="14" fontId="15" fillId="0" borderId="0" xfId="0" applyNumberFormat="1" applyFont="1">
      <alignment vertical="center"/>
    </xf>
    <xf numFmtId="0" fontId="22" fillId="3" borderId="3" xfId="0" applyFont="1" applyFill="1" applyBorder="1" applyAlignment="1">
      <alignment horizontal="center" vertical="center" wrapText="1"/>
    </xf>
    <xf numFmtId="16" fontId="23" fillId="7" borderId="3" xfId="0" applyNumberFormat="1" applyFont="1" applyFill="1" applyBorder="1" applyAlignment="1">
      <alignment horizontal="center" vertical="center" wrapText="1"/>
    </xf>
    <xf numFmtId="10" fontId="23" fillId="7" borderId="3" xfId="0" applyNumberFormat="1" applyFont="1" applyFill="1" applyBorder="1" applyAlignment="1">
      <alignment horizontal="center" vertical="center" wrapText="1"/>
    </xf>
    <xf numFmtId="0" fontId="24" fillId="7" borderId="3" xfId="0" applyFont="1" applyFill="1" applyBorder="1" applyAlignment="1">
      <alignment horizontal="center" vertical="center" wrapText="1"/>
    </xf>
    <xf numFmtId="16" fontId="23" fillId="0" borderId="3" xfId="0" applyNumberFormat="1" applyFont="1" applyBorder="1" applyAlignment="1">
      <alignment horizontal="center" vertical="center" wrapText="1"/>
    </xf>
    <xf numFmtId="10" fontId="23" fillId="0" borderId="3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6" fontId="25" fillId="8" borderId="4" xfId="0" applyNumberFormat="1" applyFont="1" applyFill="1" applyBorder="1" applyAlignment="1">
      <alignment horizontal="center" vertical="center" wrapText="1"/>
    </xf>
    <xf numFmtId="10" fontId="25" fillId="8" borderId="4" xfId="0" applyNumberFormat="1" applyFont="1" applyFill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center" vertical="center" wrapText="1"/>
    </xf>
    <xf numFmtId="0" fontId="0" fillId="8" borderId="4" xfId="0" applyFont="1" applyFill="1" applyBorder="1" applyAlignment="1">
      <alignment horizontal="center" vertical="center"/>
    </xf>
    <xf numFmtId="0" fontId="26" fillId="0" borderId="0" xfId="0" applyFont="1">
      <alignment vertical="center"/>
    </xf>
    <xf numFmtId="178" fontId="26" fillId="0" borderId="0" xfId="0" applyNumberFormat="1" applyFont="1" applyAlignment="1">
      <alignment horizontal="center" vertical="center"/>
    </xf>
    <xf numFmtId="179" fontId="26" fillId="0" borderId="0" xfId="0" applyNumberFormat="1" applyFont="1">
      <alignment vertical="center"/>
    </xf>
    <xf numFmtId="178" fontId="27" fillId="9" borderId="0" xfId="0" applyNumberFormat="1" applyFont="1" applyFill="1" applyAlignment="1">
      <alignment horizontal="center" vertical="center"/>
    </xf>
    <xf numFmtId="182" fontId="20" fillId="0" borderId="0" xfId="0" applyNumberFormat="1" applyFont="1" applyAlignment="1">
      <alignment horizontal="center" vertical="center" wrapText="1"/>
    </xf>
    <xf numFmtId="182" fontId="28" fillId="9" borderId="0" xfId="0" applyNumberFormat="1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0" fontId="20" fillId="0" borderId="0" xfId="0" applyNumberFormat="1" applyFont="1" applyAlignment="1">
      <alignment horizontal="center" vertical="center" wrapText="1"/>
    </xf>
    <xf numFmtId="10" fontId="20" fillId="0" borderId="0" xfId="0" applyNumberFormat="1" applyFont="1" applyAlignment="1">
      <alignment horizontal="center" vertical="center"/>
    </xf>
    <xf numFmtId="14" fontId="16" fillId="0" borderId="0" xfId="0" applyNumberFormat="1" applyFont="1" applyAlignment="1">
      <alignment horizontal="center" vertical="center"/>
    </xf>
    <xf numFmtId="0" fontId="16" fillId="0" borderId="0" xfId="0" applyFont="1" applyFill="1">
      <alignment vertical="center"/>
    </xf>
    <xf numFmtId="0" fontId="29" fillId="0" borderId="0" xfId="0" applyFont="1" applyFill="1">
      <alignment vertical="center"/>
    </xf>
    <xf numFmtId="180" fontId="21" fillId="0" borderId="2" xfId="0" applyNumberFormat="1" applyFont="1" applyBorder="1" applyAlignment="1">
      <alignment horizontal="center" vertical="center"/>
    </xf>
    <xf numFmtId="178" fontId="29" fillId="9" borderId="0" xfId="0" applyNumberFormat="1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179" fontId="0" fillId="0" borderId="0" xfId="0" applyNumberFormat="1">
      <alignment vertical="center"/>
    </xf>
    <xf numFmtId="179" fontId="18" fillId="3" borderId="5" xfId="0" applyNumberFormat="1" applyFont="1" applyFill="1" applyBorder="1" applyAlignment="1">
      <alignment horizontal="center" vertical="center"/>
    </xf>
    <xf numFmtId="178" fontId="18" fillId="3" borderId="5" xfId="0" applyNumberFormat="1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183" fontId="30" fillId="0" borderId="6" xfId="0" applyNumberFormat="1" applyFont="1" applyBorder="1" applyAlignment="1">
      <alignment horizontal="center" vertical="center" wrapText="1"/>
    </xf>
    <xf numFmtId="180" fontId="30" fillId="0" borderId="6" xfId="0" applyNumberFormat="1" applyFont="1" applyBorder="1" applyAlignment="1">
      <alignment horizontal="center" vertical="center" wrapText="1"/>
    </xf>
    <xf numFmtId="178" fontId="30" fillId="0" borderId="6" xfId="0" applyNumberFormat="1" applyFont="1" applyBorder="1" applyAlignment="1">
      <alignment horizontal="center" vertical="center" wrapText="1"/>
    </xf>
    <xf numFmtId="178" fontId="30" fillId="0" borderId="6" xfId="0" applyNumberFormat="1" applyFont="1" applyBorder="1" applyAlignment="1">
      <alignment horizontal="center" vertical="center"/>
    </xf>
    <xf numFmtId="183" fontId="30" fillId="7" borderId="6" xfId="0" applyNumberFormat="1" applyFont="1" applyFill="1" applyBorder="1" applyAlignment="1">
      <alignment horizontal="center" vertical="center" wrapText="1"/>
    </xf>
    <xf numFmtId="180" fontId="30" fillId="7" borderId="6" xfId="0" applyNumberFormat="1" applyFont="1" applyFill="1" applyBorder="1" applyAlignment="1">
      <alignment horizontal="center" vertical="center" wrapText="1"/>
    </xf>
    <xf numFmtId="178" fontId="30" fillId="7" borderId="6" xfId="0" applyNumberFormat="1" applyFont="1" applyFill="1" applyBorder="1" applyAlignment="1">
      <alignment horizontal="center" vertical="center" wrapText="1"/>
    </xf>
    <xf numFmtId="178" fontId="30" fillId="7" borderId="6" xfId="0" applyNumberFormat="1" applyFont="1" applyFill="1" applyBorder="1" applyAlignment="1">
      <alignment horizontal="center" vertical="center"/>
    </xf>
    <xf numFmtId="180" fontId="7" fillId="7" borderId="6" xfId="0" applyNumberFormat="1" applyFont="1" applyFill="1" applyBorder="1" applyAlignment="1">
      <alignment horizontal="center" vertical="center" wrapText="1"/>
    </xf>
    <xf numFmtId="183" fontId="21" fillId="0" borderId="2" xfId="0" applyNumberFormat="1" applyFont="1" applyBorder="1" applyAlignment="1">
      <alignment horizontal="center" vertical="center" wrapText="1"/>
    </xf>
    <xf numFmtId="184" fontId="0" fillId="0" borderId="0" xfId="0" applyNumberFormat="1" applyAlignment="1">
      <alignment vertical="center" wrapText="1"/>
    </xf>
    <xf numFmtId="180" fontId="31" fillId="0" borderId="6" xfId="0" applyNumberFormat="1" applyFont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32" fillId="3" borderId="0" xfId="49" applyFont="1" applyFill="1" applyAlignment="1">
      <alignment vertical="center"/>
    </xf>
    <xf numFmtId="0" fontId="2" fillId="5" borderId="0" xfId="49" applyFill="1" applyAlignment="1">
      <alignment wrapText="1"/>
    </xf>
    <xf numFmtId="0" fontId="1" fillId="5" borderId="0" xfId="49" applyFont="1" applyFill="1" applyAlignment="1">
      <alignment vertical="center" wrapText="1"/>
    </xf>
    <xf numFmtId="0" fontId="33" fillId="5" borderId="0" xfId="49" applyFont="1" applyFill="1" applyAlignment="1">
      <alignment vertical="center"/>
    </xf>
    <xf numFmtId="0" fontId="32" fillId="3" borderId="0" xfId="49" applyFont="1" applyFill="1" applyAlignment="1">
      <alignment vertical="center" wrapText="1"/>
    </xf>
    <xf numFmtId="0" fontId="34" fillId="5" borderId="0" xfId="49" applyFont="1" applyFill="1"/>
    <xf numFmtId="0" fontId="34" fillId="5" borderId="0" xfId="49" applyFont="1" applyFill="1" applyAlignment="1">
      <alignment wrapText="1"/>
    </xf>
    <xf numFmtId="0" fontId="35" fillId="5" borderId="0" xfId="49" applyFont="1" applyFill="1" applyAlignment="1">
      <alignment horizontal="left"/>
    </xf>
    <xf numFmtId="0" fontId="36" fillId="5" borderId="0" xfId="49" applyFont="1" applyFill="1" applyAlignment="1">
      <alignment wrapText="1"/>
    </xf>
    <xf numFmtId="0" fontId="37" fillId="5" borderId="0" xfId="49" applyFont="1" applyFill="1"/>
    <xf numFmtId="0" fontId="38" fillId="5" borderId="0" xfId="49" applyFont="1" applyFill="1"/>
    <xf numFmtId="0" fontId="27" fillId="5" borderId="0" xfId="49" applyFont="1" applyFill="1" applyAlignment="1">
      <alignment wrapText="1"/>
    </xf>
    <xf numFmtId="0" fontId="39" fillId="5" borderId="0" xfId="6" applyFont="1" applyFill="1" applyAlignment="1" applyProtection="1"/>
    <xf numFmtId="0" fontId="40" fillId="5" borderId="0" xfId="49" applyFont="1" applyFill="1" applyAlignment="1">
      <alignment wrapText="1"/>
    </xf>
    <xf numFmtId="0" fontId="37" fillId="5" borderId="0" xfId="6" applyFont="1" applyFill="1" applyAlignment="1" applyProtection="1"/>
    <xf numFmtId="0" fontId="38" fillId="0" borderId="0" xfId="49" applyFont="1"/>
    <xf numFmtId="0" fontId="41" fillId="5" borderId="0" xfId="49" applyFont="1" applyFill="1" applyAlignment="1">
      <alignment vertical="top" wrapText="1"/>
    </xf>
    <xf numFmtId="0" fontId="42" fillId="5" borderId="0" xfId="6" applyFont="1" applyFill="1" applyAlignment="1" applyProtection="1"/>
    <xf numFmtId="0" fontId="43" fillId="5" borderId="0" xfId="6" applyFont="1" applyFill="1" applyAlignment="1" applyProtection="1"/>
    <xf numFmtId="0" fontId="43" fillId="5" borderId="0" xfId="49" applyFont="1" applyFill="1"/>
    <xf numFmtId="0" fontId="43" fillId="5" borderId="0" xfId="6" applyFont="1" applyFill="1" applyAlignment="1" applyProtection="1">
      <alignment wrapText="1"/>
    </xf>
    <xf numFmtId="0" fontId="43" fillId="5" borderId="0" xfId="49" applyFont="1" applyFill="1" applyAlignment="1">
      <alignment wrapText="1"/>
    </xf>
    <xf numFmtId="0" fontId="37" fillId="5" borderId="0" xfId="49" applyFont="1" applyFill="1" applyAlignment="1">
      <alignment wrapText="1"/>
    </xf>
    <xf numFmtId="0" fontId="38" fillId="5" borderId="0" xfId="49" applyFont="1" applyFill="1" applyAlignment="1">
      <alignment wrapText="1"/>
    </xf>
    <xf numFmtId="185" fontId="13" fillId="5" borderId="0" xfId="49" applyNumberFormat="1" applyFont="1" applyFill="1" applyAlignment="1">
      <alignment vertical="center"/>
    </xf>
    <xf numFmtId="0" fontId="27" fillId="5" borderId="0" xfId="6" applyFont="1" applyFill="1" applyAlignment="1" applyProtection="1">
      <alignment wrapText="1"/>
    </xf>
    <xf numFmtId="0" fontId="44" fillId="5" borderId="0" xfId="49" applyFont="1" applyFill="1"/>
    <xf numFmtId="0" fontId="45" fillId="5" borderId="0" xfId="49" applyFont="1" applyFill="1" applyAlignment="1">
      <alignment wrapText="1"/>
    </xf>
    <xf numFmtId="49" fontId="20" fillId="0" borderId="0" xfId="0" applyNumberFormat="1" applyFont="1" applyAlignment="1" quotePrefix="1">
      <alignment horizontal="center" vertical="center" wrapText="1"/>
    </xf>
    <xf numFmtId="16" fontId="23" fillId="0" borderId="3" xfId="0" applyNumberFormat="1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C64323"/>
      <color rgb="00F9ECE9"/>
      <color rgb="00D77B65"/>
      <color rgb="00EECAC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0882001418008711"/>
          <c:y val="0.0853380158033363"/>
          <c:w val="0.896100476045781"/>
          <c:h val="0.82005267778753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绘图!$B$2</c:f>
              <c:strCache>
                <c:ptCount val="1"/>
                <c:pt idx="0">
                  <c:v>模型预测下行概率</c:v>
                </c:pt>
              </c:strCache>
            </c:strRef>
          </c:tx>
          <c:spPr>
            <a:solidFill>
              <a:srgbClr val="C64323">
                <a:alpha val="80000"/>
              </a:srgbClr>
            </a:solidFill>
            <a:ln w="12700" cmpd="sng">
              <a:solidFill>
                <a:sysClr val="window" lastClr="FFFFFF"/>
              </a:solidFill>
            </a:ln>
          </c:spPr>
          <c:invertIfNegative val="0"/>
          <c:dLbls>
            <c:delete val="1"/>
          </c:dLbls>
          <c:cat>
            <c:strRef>
              <c:f>绘图!$A$3:$A$26</c:f>
              <c:strCache>
                <c:ptCount val="24"/>
                <c:pt idx="0" c:formatCode="yyyy/m/d;@">
                  <c:v>25-Dec</c:v>
                </c:pt>
                <c:pt idx="1" c:formatCode="yyyy/m/d;@">
                  <c:v>4-Jan</c:v>
                </c:pt>
                <c:pt idx="2" c:formatCode="yyyy/m/d;@">
                  <c:v>9-Jan</c:v>
                </c:pt>
                <c:pt idx="3" c:formatCode="yyyy/m/d;@">
                  <c:v>16-Jan</c:v>
                </c:pt>
                <c:pt idx="4" c:formatCode="yyyy/m/d;@">
                  <c:v>23-Jan</c:v>
                </c:pt>
                <c:pt idx="5" c:formatCode="yyyy/m/d;@">
                  <c:v>30-Jan</c:v>
                </c:pt>
                <c:pt idx="6" c:formatCode="yyyy/m/d;@">
                  <c:v>6-Feb</c:v>
                </c:pt>
                <c:pt idx="7" c:formatCode="yyyy/m/d;@">
                  <c:v>14-Feb</c:v>
                </c:pt>
                <c:pt idx="8" c:formatCode="yyyy/m/d;@">
                  <c:v>28-Feb</c:v>
                </c:pt>
                <c:pt idx="9" c:formatCode="yyyy/m/d;@">
                  <c:v>6-Mar</c:v>
                </c:pt>
                <c:pt idx="10" c:formatCode="yyyy/m/d;@">
                  <c:v>13-Mar</c:v>
                </c:pt>
                <c:pt idx="11" c:formatCode="yyyy/m/d;@">
                  <c:v>20-Mar</c:v>
                </c:pt>
                <c:pt idx="12" c:formatCode="yyyy/m/d;@">
                  <c:v>27-Mar</c:v>
                </c:pt>
                <c:pt idx="13" c:formatCode="@">
                  <c:v>2-Apr</c:v>
                </c:pt>
                <c:pt idx="14" c:formatCode="yyyy/m/d;@">
                  <c:v>10-Apr</c:v>
                </c:pt>
                <c:pt idx="15" c:formatCode="[$-409]d\-mmm;@">
                  <c:v>17-Apr</c:v>
                </c:pt>
                <c:pt idx="16" c:formatCode="[$-409]d\-mmm;@">
                  <c:v>24-Apr</c:v>
                </c:pt>
                <c:pt idx="17" c:formatCode="[$-409]d\-mmm;@">
                  <c:v>8-May</c:v>
                </c:pt>
                <c:pt idx="18" c:formatCode="[$-409]d\-mmm;@">
                  <c:v>15-May</c:v>
                </c:pt>
                <c:pt idx="19" c:formatCode="[$-409]d\-mmm;@">
                  <c:v>22-May</c:v>
                </c:pt>
                <c:pt idx="20" c:formatCode="[$-409]d\-mmm;@">
                  <c:v>29-May</c:v>
                </c:pt>
                <c:pt idx="21" c:formatCode="[$-409]d\-mmm;@">
                  <c:v>5-Jun</c:v>
                </c:pt>
                <c:pt idx="22" c:formatCode="[$-409]d\-mmm;@">
                  <c:v>12-Jun</c:v>
                </c:pt>
                <c:pt idx="23" c:formatCode="[$-409]d\-mmm;@">
                  <c:v>18-Jun</c:v>
                </c:pt>
              </c:strCache>
            </c:strRef>
          </c:cat>
          <c:val>
            <c:numRef>
              <c:f>绘图!$B$3:$B$26</c:f>
              <c:numCache>
                <c:formatCode>0.0%</c:formatCode>
                <c:ptCount val="24"/>
                <c:pt idx="0">
                  <c:v>0.549815</c:v>
                </c:pt>
                <c:pt idx="1">
                  <c:v>0.355162</c:v>
                </c:pt>
                <c:pt idx="2">
                  <c:v>0.37988</c:v>
                </c:pt>
                <c:pt idx="3">
                  <c:v>0.501446</c:v>
                </c:pt>
                <c:pt idx="4">
                  <c:v>0.59578</c:v>
                </c:pt>
                <c:pt idx="5">
                  <c:v>0.637571</c:v>
                </c:pt>
                <c:pt idx="6">
                  <c:v>0.733354</c:v>
                </c:pt>
                <c:pt idx="7">
                  <c:v>0.662222</c:v>
                </c:pt>
                <c:pt idx="8">
                  <c:v>0.555983</c:v>
                </c:pt>
                <c:pt idx="9">
                  <c:v>0.371468</c:v>
                </c:pt>
                <c:pt idx="10">
                  <c:v>0.47328</c:v>
                </c:pt>
                <c:pt idx="11">
                  <c:v>0.550451</c:v>
                </c:pt>
                <c:pt idx="12">
                  <c:v>0.691339</c:v>
                </c:pt>
                <c:pt idx="13">
                  <c:v>0.701539</c:v>
                </c:pt>
                <c:pt idx="14">
                  <c:v>0.658396</c:v>
                </c:pt>
                <c:pt idx="15">
                  <c:v>0.69053423</c:v>
                </c:pt>
                <c:pt idx="16">
                  <c:v>0.6748087</c:v>
                </c:pt>
                <c:pt idx="17">
                  <c:v>0.6472684</c:v>
                </c:pt>
                <c:pt idx="18">
                  <c:v>0.58075196</c:v>
                </c:pt>
                <c:pt idx="19">
                  <c:v>0.7388209</c:v>
                </c:pt>
                <c:pt idx="20">
                  <c:v>0.47693184</c:v>
                </c:pt>
                <c:pt idx="21">
                  <c:v>0.4746616</c:v>
                </c:pt>
                <c:pt idx="22">
                  <c:v>0.74548525</c:v>
                </c:pt>
                <c:pt idx="23">
                  <c:v>0.4655709</c:v>
                </c:pt>
              </c:numCache>
            </c:numRef>
          </c:val>
        </c:ser>
        <c:ser>
          <c:idx val="0"/>
          <c:order val="1"/>
          <c:tx>
            <c:strRef>
              <c:f>绘图!$C$2</c:f>
              <c:strCache>
                <c:ptCount val="1"/>
                <c:pt idx="0">
                  <c:v>模型预测上行概率</c:v>
                </c:pt>
              </c:strCache>
            </c:strRef>
          </c:tx>
          <c:spPr>
            <a:solidFill>
              <a:srgbClr val="5B9BD5">
                <a:alpha val="80000"/>
              </a:srgbClr>
            </a:solidFill>
            <a:ln w="12700">
              <a:solidFill>
                <a:sysClr val="window" lastClr="FFFFFF"/>
              </a:solidFill>
            </a:ln>
          </c:spPr>
          <c:invertIfNegative val="0"/>
          <c:dLbls>
            <c:delete val="1"/>
          </c:dLbls>
          <c:cat>
            <c:strRef>
              <c:f>绘图!$A$3:$A$26</c:f>
              <c:strCache>
                <c:ptCount val="24"/>
                <c:pt idx="0" c:formatCode="yyyy/m/d;@">
                  <c:v>25-Dec</c:v>
                </c:pt>
                <c:pt idx="1" c:formatCode="yyyy/m/d;@">
                  <c:v>4-Jan</c:v>
                </c:pt>
                <c:pt idx="2" c:formatCode="yyyy/m/d;@">
                  <c:v>9-Jan</c:v>
                </c:pt>
                <c:pt idx="3" c:formatCode="yyyy/m/d;@">
                  <c:v>16-Jan</c:v>
                </c:pt>
                <c:pt idx="4" c:formatCode="yyyy/m/d;@">
                  <c:v>23-Jan</c:v>
                </c:pt>
                <c:pt idx="5" c:formatCode="yyyy/m/d;@">
                  <c:v>30-Jan</c:v>
                </c:pt>
                <c:pt idx="6" c:formatCode="yyyy/m/d;@">
                  <c:v>6-Feb</c:v>
                </c:pt>
                <c:pt idx="7" c:formatCode="yyyy/m/d;@">
                  <c:v>14-Feb</c:v>
                </c:pt>
                <c:pt idx="8" c:formatCode="yyyy/m/d;@">
                  <c:v>28-Feb</c:v>
                </c:pt>
                <c:pt idx="9" c:formatCode="yyyy/m/d;@">
                  <c:v>6-Mar</c:v>
                </c:pt>
                <c:pt idx="10" c:formatCode="yyyy/m/d;@">
                  <c:v>13-Mar</c:v>
                </c:pt>
                <c:pt idx="11" c:formatCode="yyyy/m/d;@">
                  <c:v>20-Mar</c:v>
                </c:pt>
                <c:pt idx="12" c:formatCode="yyyy/m/d;@">
                  <c:v>27-Mar</c:v>
                </c:pt>
                <c:pt idx="13" c:formatCode="@">
                  <c:v>2-Apr</c:v>
                </c:pt>
                <c:pt idx="14" c:formatCode="yyyy/m/d;@">
                  <c:v>10-Apr</c:v>
                </c:pt>
                <c:pt idx="15" c:formatCode="[$-409]d\-mmm;@">
                  <c:v>17-Apr</c:v>
                </c:pt>
                <c:pt idx="16" c:formatCode="[$-409]d\-mmm;@">
                  <c:v>24-Apr</c:v>
                </c:pt>
                <c:pt idx="17" c:formatCode="[$-409]d\-mmm;@">
                  <c:v>8-May</c:v>
                </c:pt>
                <c:pt idx="18" c:formatCode="[$-409]d\-mmm;@">
                  <c:v>15-May</c:v>
                </c:pt>
                <c:pt idx="19" c:formatCode="[$-409]d\-mmm;@">
                  <c:v>22-May</c:v>
                </c:pt>
                <c:pt idx="20" c:formatCode="[$-409]d\-mmm;@">
                  <c:v>29-May</c:v>
                </c:pt>
                <c:pt idx="21" c:formatCode="[$-409]d\-mmm;@">
                  <c:v>5-Jun</c:v>
                </c:pt>
                <c:pt idx="22" c:formatCode="[$-409]d\-mmm;@">
                  <c:v>12-Jun</c:v>
                </c:pt>
                <c:pt idx="23" c:formatCode="[$-409]d\-mmm;@">
                  <c:v>18-Jun</c:v>
                </c:pt>
              </c:strCache>
            </c:strRef>
          </c:cat>
          <c:val>
            <c:numRef>
              <c:f>绘图!$C$3:$C$26</c:f>
              <c:numCache>
                <c:formatCode>0.0%</c:formatCode>
                <c:ptCount val="24"/>
                <c:pt idx="0">
                  <c:v>0.450185</c:v>
                </c:pt>
                <c:pt idx="1">
                  <c:v>0.644838</c:v>
                </c:pt>
                <c:pt idx="2">
                  <c:v>0.62012</c:v>
                </c:pt>
                <c:pt idx="3">
                  <c:v>0.498554</c:v>
                </c:pt>
                <c:pt idx="4">
                  <c:v>0.40422</c:v>
                </c:pt>
                <c:pt idx="5">
                  <c:v>0.362429</c:v>
                </c:pt>
                <c:pt idx="6">
                  <c:v>0.266646</c:v>
                </c:pt>
                <c:pt idx="7">
                  <c:v>0.337778</c:v>
                </c:pt>
                <c:pt idx="8">
                  <c:v>0.444017</c:v>
                </c:pt>
                <c:pt idx="9">
                  <c:v>0.628532</c:v>
                </c:pt>
                <c:pt idx="10">
                  <c:v>0.52672</c:v>
                </c:pt>
                <c:pt idx="11">
                  <c:v>0.449549</c:v>
                </c:pt>
                <c:pt idx="12">
                  <c:v>0.308661</c:v>
                </c:pt>
                <c:pt idx="13">
                  <c:v>0.298461</c:v>
                </c:pt>
                <c:pt idx="14">
                  <c:v>0.341604</c:v>
                </c:pt>
                <c:pt idx="15">
                  <c:v>0.30946574</c:v>
                </c:pt>
                <c:pt idx="16">
                  <c:v>0.32519132</c:v>
                </c:pt>
                <c:pt idx="17">
                  <c:v>0.35273156</c:v>
                </c:pt>
                <c:pt idx="18">
                  <c:v>0.41924804</c:v>
                </c:pt>
                <c:pt idx="19">
                  <c:v>0.26117906</c:v>
                </c:pt>
                <c:pt idx="20">
                  <c:v>0.52306813</c:v>
                </c:pt>
                <c:pt idx="21">
                  <c:v>0.5253385</c:v>
                </c:pt>
                <c:pt idx="22">
                  <c:v>0.25451475</c:v>
                </c:pt>
                <c:pt idx="23">
                  <c:v>0.5344291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01361487"/>
        <c:axId val="1"/>
      </c:barChart>
      <c:catAx>
        <c:axId val="301361487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ysClr val="window" lastClr="FFFFFF">
                  <a:lumMod val="75000"/>
                </a:sysClr>
              </a:solidFill>
              <a:prstDash val="lgDash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思源黑体（修正）CN Regular" panose="020B0500000000000000" pitchFamily="34" charset="-128"/>
                <a:ea typeface="思源黑体（修正）CN Regular" panose="020B0500000000000000" pitchFamily="34" charset="-128"/>
                <a:cs typeface="+mn-cs"/>
              </a:defRPr>
            </a:pPr>
          </a:p>
        </c:txPr>
        <c:crossAx val="1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dash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思源黑体（修正）CN Regular" panose="020B0500000000000000" pitchFamily="34" charset="-128"/>
                <a:ea typeface="思源黑体（修正）CN Regular" panose="020B0500000000000000" pitchFamily="34" charset="-128"/>
                <a:cs typeface="+mn-cs"/>
              </a:defRPr>
            </a:pPr>
          </a:p>
        </c:txPr>
        <c:crossAx val="301361487"/>
        <c:crosses val="autoZero"/>
        <c:crossBetween val="between"/>
        <c:majorUnit val="0.2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"/>
          <c:w val="0.997257334089357"/>
          <c:h val="0.10275080840420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思源黑体（修正）CN Regular" panose="020B0500000000000000" pitchFamily="34" charset="-122"/>
              <a:ea typeface="思源黑体（修正）CN Regular" panose="020B0500000000000000" pitchFamily="34" charset="-122"/>
              <a:cs typeface="+mn-cs"/>
            </a:defRPr>
          </a:pPr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0728488720303454"/>
          <c:y val="0.0406900431276955"/>
          <c:w val="0.890217608305051"/>
          <c:h val="0.856591036939809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绘图!$D$52</c:f>
              <c:strCache>
                <c:ptCount val="1"/>
                <c:pt idx="0">
                  <c:v>正确的预测</c:v>
                </c:pt>
              </c:strCache>
            </c:strRef>
          </c:tx>
          <c:spPr>
            <a:solidFill>
              <a:srgbClr val="5B9BD5">
                <a:alpha val="80000"/>
              </a:srgbClr>
            </a:solidFill>
            <a:ln>
              <a:solidFill>
                <a:sysClr val="window" lastClr="FFFFFF"/>
              </a:solidFill>
            </a:ln>
          </c:spPr>
          <c:invertIfNegative val="0"/>
          <c:dLbls>
            <c:delete val="1"/>
          </c:dLbls>
          <c:cat>
            <c:strRef>
              <c:f>绘图!$B$54:$B$74</c:f>
              <c:strCache>
                <c:ptCount val="21"/>
                <c:pt idx="0" c:formatCode="yyyy/m/d;@">
                  <c:v>9-Jan</c:v>
                </c:pt>
                <c:pt idx="1" c:formatCode="yyyy/m/d;@">
                  <c:v>16-Jan</c:v>
                </c:pt>
                <c:pt idx="2" c:formatCode="yyyy/m/d;@">
                  <c:v>23-Jan</c:v>
                </c:pt>
                <c:pt idx="3" c:formatCode="yyyy/m/d;@">
                  <c:v>30-Jan</c:v>
                </c:pt>
                <c:pt idx="4" c:formatCode="yyyy/m/d;@">
                  <c:v>6-Feb</c:v>
                </c:pt>
                <c:pt idx="5" c:formatCode="yyyy/m/d;@">
                  <c:v>14-Feb</c:v>
                </c:pt>
                <c:pt idx="6" c:formatCode="yyyy/m/d;@">
                  <c:v>28-Feb</c:v>
                </c:pt>
                <c:pt idx="7" c:formatCode="yyyy/m/d;@">
                  <c:v>6-Mar</c:v>
                </c:pt>
                <c:pt idx="8" c:formatCode="yyyy/m/d;@">
                  <c:v>13-Mar</c:v>
                </c:pt>
                <c:pt idx="9" c:formatCode="yyyy/m/d;@">
                  <c:v>20-Mar</c:v>
                </c:pt>
                <c:pt idx="10" c:formatCode="yyyy/m/d;@">
                  <c:v>27-Mar</c:v>
                </c:pt>
                <c:pt idx="11" c:formatCode="@">
                  <c:v>2-Apr</c:v>
                </c:pt>
                <c:pt idx="12" c:formatCode="yyyy/m/d">
                  <c:v>10-Apr</c:v>
                </c:pt>
                <c:pt idx="13" c:formatCode="[$-409]d\-mmm;@">
                  <c:v>17-Apr</c:v>
                </c:pt>
                <c:pt idx="14" c:formatCode="[$-409]d\-mmm;@">
                  <c:v>24-Apr</c:v>
                </c:pt>
                <c:pt idx="15" c:formatCode="[$-409]d\-mmm;@">
                  <c:v>6-May</c:v>
                </c:pt>
                <c:pt idx="16" c:formatCode="[$-409]d\-mmm;@">
                  <c:v>14-May</c:v>
                </c:pt>
                <c:pt idx="17" c:formatCode="[$-409]d\-mmm;@">
                  <c:v>22-May</c:v>
                </c:pt>
                <c:pt idx="18" c:formatCode="[$-409]d\-mmm;@">
                  <c:v>29-May</c:v>
                </c:pt>
                <c:pt idx="19" c:formatCode="[$-409]d\-mmm;@">
                  <c:v>6-Jun</c:v>
                </c:pt>
                <c:pt idx="20" c:formatCode="[$-409]d\-mmm;@">
                  <c:v>12-Jun</c:v>
                </c:pt>
              </c:strCache>
            </c:strRef>
          </c:cat>
          <c:val>
            <c:numRef>
              <c:f>绘图!$D$54:$D$74</c:f>
              <c:numCache>
                <c:formatCode>0.00_ </c:formatCode>
                <c:ptCount val="21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1.85</c:v>
                </c:pt>
                <c:pt idx="13">
                  <c:v>1.85</c:v>
                </c:pt>
                <c:pt idx="14">
                  <c:v>1.85</c:v>
                </c:pt>
                <c:pt idx="15">
                  <c:v>0</c:v>
                </c:pt>
                <c:pt idx="16">
                  <c:v>1.85</c:v>
                </c:pt>
                <c:pt idx="17">
                  <c:v>1.85</c:v>
                </c:pt>
                <c:pt idx="18">
                  <c:v>1.85</c:v>
                </c:pt>
                <c:pt idx="19">
                  <c:v>1.85</c:v>
                </c:pt>
                <c:pt idx="20">
                  <c:v>1.85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01361487"/>
        <c:axId val="1"/>
      </c:barChart>
      <c:lineChart>
        <c:grouping val="standard"/>
        <c:varyColors val="0"/>
        <c:ser>
          <c:idx val="1"/>
          <c:order val="0"/>
          <c:tx>
            <c:strRef>
              <c:f>绘图!$C$52</c:f>
              <c:strCache>
                <c:ptCount val="1"/>
                <c:pt idx="0">
                  <c:v>10Y国债收益率的实际值</c:v>
                </c:pt>
              </c:strCache>
            </c:strRef>
          </c:tx>
          <c:spPr>
            <a:ln w="25400" cap="rnd" cmpd="sng" algn="ctr">
              <a:solidFill>
                <a:srgbClr val="C64323">
                  <a:alpha val="80000"/>
                </a:srgbClr>
              </a:solidFill>
              <a:prstDash val="solid"/>
              <a:round/>
            </a:ln>
          </c:spPr>
          <c:marker>
            <c:symbol val="diamond"/>
            <c:size val="17"/>
            <c:spPr>
              <a:solidFill>
                <a:srgbClr val="C64323">
                  <a:alpha val="80000"/>
                </a:srgbClr>
              </a:solidFill>
              <a:ln w="19050" cap="flat" cmpd="sng" algn="ctr">
                <a:solidFill>
                  <a:sysClr val="window" lastClr="FFFFFF"/>
                </a:solidFill>
                <a:prstDash val="solid"/>
                <a:round/>
              </a:ln>
            </c:spPr>
          </c:marker>
          <c:dLbls>
            <c:delete val="1"/>
          </c:dLbls>
          <c:cat>
            <c:strRef>
              <c:f>绘图!$B$54:$B$74</c:f>
              <c:strCache>
                <c:ptCount val="21"/>
                <c:pt idx="0" c:formatCode="yyyy/m/d;@">
                  <c:v>9-Jan</c:v>
                </c:pt>
                <c:pt idx="1" c:formatCode="yyyy/m/d;@">
                  <c:v>16-Jan</c:v>
                </c:pt>
                <c:pt idx="2" c:formatCode="yyyy/m/d;@">
                  <c:v>23-Jan</c:v>
                </c:pt>
                <c:pt idx="3" c:formatCode="yyyy/m/d;@">
                  <c:v>30-Jan</c:v>
                </c:pt>
                <c:pt idx="4" c:formatCode="yyyy/m/d;@">
                  <c:v>6-Feb</c:v>
                </c:pt>
                <c:pt idx="5" c:formatCode="yyyy/m/d;@">
                  <c:v>14-Feb</c:v>
                </c:pt>
                <c:pt idx="6" c:formatCode="yyyy/m/d;@">
                  <c:v>28-Feb</c:v>
                </c:pt>
                <c:pt idx="7" c:formatCode="yyyy/m/d;@">
                  <c:v>6-Mar</c:v>
                </c:pt>
                <c:pt idx="8" c:formatCode="yyyy/m/d;@">
                  <c:v>13-Mar</c:v>
                </c:pt>
                <c:pt idx="9" c:formatCode="yyyy/m/d;@">
                  <c:v>20-Mar</c:v>
                </c:pt>
                <c:pt idx="10" c:formatCode="yyyy/m/d;@">
                  <c:v>27-Mar</c:v>
                </c:pt>
                <c:pt idx="11" c:formatCode="@">
                  <c:v>2-Apr</c:v>
                </c:pt>
                <c:pt idx="12" c:formatCode="yyyy/m/d">
                  <c:v>10-Apr</c:v>
                </c:pt>
                <c:pt idx="13" c:formatCode="[$-409]d\-mmm;@">
                  <c:v>17-Apr</c:v>
                </c:pt>
                <c:pt idx="14" c:formatCode="[$-409]d\-mmm;@">
                  <c:v>24-Apr</c:v>
                </c:pt>
                <c:pt idx="15" c:formatCode="[$-409]d\-mmm;@">
                  <c:v>6-May</c:v>
                </c:pt>
                <c:pt idx="16" c:formatCode="[$-409]d\-mmm;@">
                  <c:v>14-May</c:v>
                </c:pt>
                <c:pt idx="17" c:formatCode="[$-409]d\-mmm;@">
                  <c:v>22-May</c:v>
                </c:pt>
                <c:pt idx="18" c:formatCode="[$-409]d\-mmm;@">
                  <c:v>29-May</c:v>
                </c:pt>
                <c:pt idx="19" c:formatCode="[$-409]d\-mmm;@">
                  <c:v>6-Jun</c:v>
                </c:pt>
                <c:pt idx="20" c:formatCode="[$-409]d\-mmm;@">
                  <c:v>12-Jun</c:v>
                </c:pt>
              </c:strCache>
            </c:strRef>
          </c:cat>
          <c:val>
            <c:numRef>
              <c:f>绘图!$C$54:$C$74</c:f>
              <c:numCache>
                <c:formatCode>0.00_ </c:formatCode>
                <c:ptCount val="21"/>
                <c:pt idx="0">
                  <c:v>1.8782</c:v>
                </c:pt>
                <c:pt idx="1">
                  <c:v>1.8424</c:v>
                </c:pt>
                <c:pt idx="2">
                  <c:v>1.8298</c:v>
                </c:pt>
                <c:pt idx="3">
                  <c:v>1.8112</c:v>
                </c:pt>
                <c:pt idx="4">
                  <c:v>1.8102</c:v>
                </c:pt>
                <c:pt idx="5">
                  <c:v>1.7928</c:v>
                </c:pt>
                <c:pt idx="6">
                  <c:v>1.7753</c:v>
                </c:pt>
                <c:pt idx="7">
                  <c:v>1.781</c:v>
                </c:pt>
                <c:pt idx="8">
                  <c:v>1.8143</c:v>
                </c:pt>
                <c:pt idx="9">
                  <c:v>1.8299</c:v>
                </c:pt>
                <c:pt idx="10">
                  <c:v>1.8172</c:v>
                </c:pt>
                <c:pt idx="11">
                  <c:v>1.8199</c:v>
                </c:pt>
                <c:pt idx="12">
                  <c:v>1.8128</c:v>
                </c:pt>
                <c:pt idx="13">
                  <c:v>1.7623</c:v>
                </c:pt>
                <c:pt idx="14">
                  <c:v>1.7601</c:v>
                </c:pt>
                <c:pt idx="15">
                  <c:v>1.7654</c:v>
                </c:pt>
                <c:pt idx="16">
                  <c:v>1.7588</c:v>
                </c:pt>
                <c:pt idx="17">
                  <c:v>1.7519</c:v>
                </c:pt>
                <c:pt idx="18">
                  <c:v>1.709</c:v>
                </c:pt>
                <c:pt idx="19">
                  <c:v>1.7207</c:v>
                </c:pt>
                <c:pt idx="20" c:formatCode="0.0000_ ">
                  <c:v>1.7427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1361487"/>
        <c:axId val="1"/>
      </c:lineChart>
      <c:catAx>
        <c:axId val="301361487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ysClr val="window" lastClr="FFFFFF">
                  <a:lumMod val="75000"/>
                </a:sysClr>
              </a:solidFill>
              <a:prstDash val="lgDash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思源黑体（修正）CN Regular" panose="020B0500000000000000" pitchFamily="34" charset="-128"/>
                <a:ea typeface="思源黑体（修正）CN Regular" panose="020B0500000000000000" pitchFamily="34" charset="-128"/>
                <a:cs typeface="+mn-cs"/>
              </a:defRPr>
            </a:pPr>
          </a:p>
        </c:txPr>
        <c:crossAx val="1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"/>
        <c:scaling>
          <c:orientation val="minMax"/>
          <c:max val="1.89"/>
          <c:min val="1.7"/>
        </c:scaling>
        <c:delete val="0"/>
        <c:axPos val="l"/>
        <c:majorGridlines>
          <c:spPr>
            <a:ln w="9525" cap="flat" cmpd="sng" algn="ctr">
              <a:solidFill>
                <a:sysClr val="window" lastClr="FFFFFF">
                  <a:lumMod val="75000"/>
                </a:sysClr>
              </a:solidFill>
              <a:prstDash val="dash"/>
              <a:round/>
            </a:ln>
            <a:effectLst/>
          </c:spPr>
        </c:majorGridlines>
        <c:numFmt formatCode="#,##0.00_);[Red]\(#,##0.00\)" sourceLinked="0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50000"/>
                <a:lumOff val="50000"/>
              </a:sys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2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思源黑体（修正）CN Regular" panose="020B0500000000000000" pitchFamily="34" charset="-128"/>
                <a:ea typeface="思源黑体（修正）CN Regular" panose="020B0500000000000000" pitchFamily="34" charset="-128"/>
                <a:cs typeface="+mn-cs"/>
              </a:defRPr>
            </a:pPr>
          </a:p>
        </c:txPr>
        <c:crossAx val="301361487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5192653224196"/>
          <c:y val="0.0165041260315079"/>
          <c:w val="0.346276701936514"/>
          <c:h val="0.201050262565641"/>
        </c:manualLayout>
      </c:layout>
      <c:overlay val="0"/>
      <c:spPr>
        <a:noFill/>
      </c:spPr>
      <c:txPr>
        <a:bodyPr rot="0" spcFirstLastPara="0" vertOverflow="ellipsis" vert="horz" wrap="square" anchor="ctr" anchorCtr="1"/>
        <a:lstStyle/>
        <a:p>
          <a:pPr>
            <a:defRPr lang="zh-CN" sz="14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思源黑体（修正）CN Regular" panose="020B0500000000000000" pitchFamily="34" charset="-122"/>
              <a:ea typeface="思源黑体（修正）CN Regular" panose="020B0500000000000000" pitchFamily="34" charset="-122"/>
              <a:cs typeface="+mn-cs"/>
            </a:defRPr>
          </a:pPr>
        </a:p>
      </c:txPr>
    </c:legend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1238250</xdr:colOff>
      <xdr:row>7</xdr:row>
      <xdr:rowOff>190500</xdr:rowOff>
    </xdr:from>
    <xdr:to>
      <xdr:col>5</xdr:col>
      <xdr:colOff>666750</xdr:colOff>
      <xdr:row>38</xdr:row>
      <xdr:rowOff>68580</xdr:rowOff>
    </xdr:to>
    <xdr:sp>
      <xdr:nvSpPr>
        <xdr:cNvPr id="2" name="Text Box 2"/>
        <xdr:cNvSpPr txBox="1">
          <a:spLocks noChangeArrowheads="1"/>
        </xdr:cNvSpPr>
      </xdr:nvSpPr>
      <xdr:spPr>
        <a:xfrm>
          <a:off x="8319770" y="1273175"/>
          <a:ext cx="2298700" cy="580263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rtl="0"/>
          <a:endParaRPr lang="en-US" altLang="zh-CN" sz="1000">
            <a:effectLst/>
            <a:latin typeface="思源黑体（修正）CN Regular" panose="020B0500000000000000" pitchFamily="34" charset="-122"/>
            <a:ea typeface="思源黑体（修正）CN Regular" panose="020B0500000000000000" pitchFamily="34" charset="-122"/>
            <a:cs typeface="+mn-cs"/>
          </a:endParaRPr>
        </a:p>
        <a:p>
          <a:r>
            <a:rPr lang="zh-CN" altLang="zh-CN" sz="1000" b="1">
              <a:effectLst/>
              <a:latin typeface="思源黑体（修正）CN Regular" panose="020B0500000000000000" pitchFamily="34" charset="-122"/>
              <a:ea typeface="思源黑体（修正）CN Regular" panose="020B0500000000000000" pitchFamily="34" charset="-122"/>
            </a:rPr>
            <a:t>分析师</a:t>
          </a:r>
          <a:endParaRPr lang="zh-CN" altLang="zh-CN" sz="1000">
            <a:effectLst/>
            <a:latin typeface="思源黑体（修正）CN Regular" panose="020B0500000000000000" pitchFamily="34" charset="-122"/>
            <a:ea typeface="思源黑体（修正）CN Regular" panose="020B0500000000000000" pitchFamily="34" charset="-122"/>
          </a:endParaRPr>
        </a:p>
        <a:p>
          <a:r>
            <a:rPr lang="zh-CN" altLang="zh-CN" sz="1000">
              <a:effectLst/>
              <a:latin typeface="思源黑体（修正）CN Regular" panose="020B0500000000000000" pitchFamily="34" charset="-122"/>
              <a:ea typeface="思源黑体（修正）CN Regular" panose="020B0500000000000000" pitchFamily="34" charset="-122"/>
            </a:rPr>
            <a:t>张旭</a:t>
          </a:r>
          <a:endParaRPr lang="zh-CN" altLang="zh-CN" sz="1000">
            <a:effectLst/>
            <a:latin typeface="思源黑体（修正）CN Regular" panose="020B0500000000000000" pitchFamily="34" charset="-122"/>
            <a:ea typeface="思源黑体（修正）CN Regular" panose="020B0500000000000000" pitchFamily="34" charset="-122"/>
          </a:endParaRPr>
        </a:p>
        <a:p>
          <a:r>
            <a:rPr lang="zh-CN" altLang="zh-CN" sz="1000">
              <a:effectLst/>
              <a:latin typeface="思源黑体（修正）CN Regular" panose="020B0500000000000000" pitchFamily="34" charset="-122"/>
              <a:ea typeface="思源黑体（修正）CN Regular" panose="020B0500000000000000" pitchFamily="34" charset="-122"/>
            </a:rPr>
            <a:t>执业证书编号：S0930516010001</a:t>
          </a:r>
          <a:endParaRPr lang="zh-CN" altLang="zh-CN" sz="1000">
            <a:effectLst/>
            <a:latin typeface="思源黑体（修正）CN Regular" panose="020B0500000000000000" pitchFamily="34" charset="-122"/>
            <a:ea typeface="思源黑体（修正）CN Regular" panose="020B0500000000000000" pitchFamily="34" charset="-122"/>
          </a:endParaRPr>
        </a:p>
        <a:p>
          <a:r>
            <a:rPr lang="zh-CN" altLang="zh-CN" sz="1000">
              <a:effectLst/>
              <a:latin typeface="思源黑体（修正）CN Regular" panose="020B0500000000000000" pitchFamily="34" charset="-122"/>
              <a:ea typeface="思源黑体（修正）CN Regular" panose="020B0500000000000000" pitchFamily="34" charset="-122"/>
            </a:rPr>
            <a:t>010-56513102</a:t>
          </a:r>
          <a:endParaRPr lang="zh-CN" altLang="zh-CN" sz="1000">
            <a:effectLst/>
            <a:latin typeface="思源黑体（修正）CN Regular" panose="020B0500000000000000" pitchFamily="34" charset="-122"/>
            <a:ea typeface="思源黑体（修正）CN Regular" panose="020B0500000000000000" pitchFamily="34" charset="-122"/>
          </a:endParaRPr>
        </a:p>
        <a:p>
          <a:r>
            <a:rPr lang="zh-CN" altLang="zh-CN" sz="1000">
              <a:effectLst/>
              <a:latin typeface="思源黑体（修正）CN Regular" panose="020B0500000000000000" pitchFamily="34" charset="-122"/>
              <a:ea typeface="思源黑体（修正）CN Regular" panose="020B0500000000000000" pitchFamily="34" charset="-122"/>
            </a:rPr>
            <a:t>zhang_xu@ebscn.com</a:t>
          </a:r>
          <a:endParaRPr lang="zh-CN" altLang="zh-CN" sz="1000">
            <a:effectLst/>
            <a:latin typeface="思源黑体（修正）CN Regular" panose="020B0500000000000000" pitchFamily="34" charset="-122"/>
            <a:ea typeface="思源黑体（修正）CN Regular" panose="020B0500000000000000" pitchFamily="34" charset="-122"/>
          </a:endParaRPr>
        </a:p>
        <a:p>
          <a:endParaRPr lang="zh-CN" altLang="zh-CN" sz="1000">
            <a:effectLst/>
            <a:latin typeface="思源黑体（修正）CN Regular" panose="020B0500000000000000" pitchFamily="34" charset="-122"/>
            <a:ea typeface="思源黑体（修正）CN Regular" panose="020B0500000000000000" pitchFamily="34" charset="-122"/>
          </a:endParaRPr>
        </a:p>
        <a:p>
          <a:r>
            <a:rPr lang="zh-CN" altLang="zh-CN" sz="1000" b="1">
              <a:effectLst/>
              <a:latin typeface="思源黑体（修正）CN Regular" panose="020B0500000000000000" pitchFamily="34" charset="-122"/>
              <a:ea typeface="思源黑体（修正）CN Regular" panose="020B0500000000000000" pitchFamily="34" charset="-122"/>
            </a:rPr>
            <a:t>联系人</a:t>
          </a:r>
          <a:endParaRPr lang="zh-CN" altLang="zh-CN" sz="1000">
            <a:effectLst/>
            <a:latin typeface="思源黑体（修正）CN Regular" panose="020B0500000000000000" pitchFamily="34" charset="-122"/>
            <a:ea typeface="思源黑体（修正）CN Regular" panose="020B0500000000000000" pitchFamily="34" charset="-122"/>
          </a:endParaRPr>
        </a:p>
        <a:p>
          <a:r>
            <a:rPr lang="zh-CN" altLang="zh-CN" sz="1000">
              <a:effectLst/>
              <a:latin typeface="思源黑体（修正）CN Regular" panose="020B0500000000000000" pitchFamily="34" charset="-122"/>
              <a:ea typeface="思源黑体（修正）CN Regular" panose="020B0500000000000000" pitchFamily="34" charset="-122"/>
            </a:rPr>
            <a:t>孙牧北</a:t>
          </a:r>
          <a:endParaRPr lang="zh-CN" altLang="zh-CN" sz="1000">
            <a:effectLst/>
            <a:latin typeface="思源黑体（修正）CN Regular" panose="020B0500000000000000" pitchFamily="34" charset="-122"/>
            <a:ea typeface="思源黑体（修正）CN Regular" panose="020B0500000000000000" pitchFamily="34" charset="-122"/>
          </a:endParaRPr>
        </a:p>
        <a:p>
          <a:r>
            <a:rPr lang="zh-CN" altLang="zh-CN" sz="1000">
              <a:effectLst/>
              <a:latin typeface="思源黑体（修正）CN Regular" panose="020B0500000000000000" pitchFamily="34" charset="-122"/>
              <a:ea typeface="思源黑体（修正）CN Regular" panose="020B0500000000000000" pitchFamily="34" charset="-122"/>
            </a:rPr>
            <a:t>010-56513108</a:t>
          </a:r>
          <a:endParaRPr lang="zh-CN" altLang="zh-CN" sz="1000">
            <a:effectLst/>
            <a:latin typeface="思源黑体（修正）CN Regular" panose="020B0500000000000000" pitchFamily="34" charset="-122"/>
            <a:ea typeface="思源黑体（修正）CN Regular" panose="020B0500000000000000" pitchFamily="34" charset="-122"/>
          </a:endParaRPr>
        </a:p>
        <a:p>
          <a:r>
            <a:rPr lang="zh-CN" altLang="zh-CN" sz="1000">
              <a:effectLst/>
              <a:latin typeface="思源黑体（修正）CN Regular" panose="020B0500000000000000" pitchFamily="34" charset="-122"/>
              <a:ea typeface="思源黑体（修正）CN Regular" panose="020B0500000000000000" pitchFamily="34" charset="-122"/>
            </a:rPr>
            <a:t>sunmubei@ebscn.com</a:t>
          </a:r>
          <a:endParaRPr lang="zh-CN" altLang="zh-CN" sz="1000">
            <a:effectLst/>
            <a:latin typeface="思源黑体（修正）CN Regular" panose="020B0500000000000000" pitchFamily="34" charset="-122"/>
            <a:ea typeface="思源黑体（修正）CN Regular" panose="020B0500000000000000" pitchFamily="34" charset="-122"/>
          </a:endParaRPr>
        </a:p>
        <a:p>
          <a:pPr rtl="0"/>
          <a:endParaRPr lang="en-US" altLang="zh-CN" sz="1000">
            <a:effectLst/>
            <a:latin typeface="思源黑体（修正）CN Regular" panose="020B0500000000000000" pitchFamily="34" charset="-122"/>
            <a:ea typeface="思源黑体（修正）CN Regular" panose="020B0500000000000000" pitchFamily="34" charset="-122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0</xdr:rowOff>
    </xdr:from>
    <xdr:to>
      <xdr:col>1</xdr:col>
      <xdr:colOff>2035810</xdr:colOff>
      <xdr:row>4</xdr:row>
      <xdr:rowOff>151130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" y="0"/>
          <a:ext cx="2580005" cy="859155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</xdr:colOff>
      <xdr:row>55</xdr:row>
      <xdr:rowOff>17145</xdr:rowOff>
    </xdr:from>
    <xdr:to>
      <xdr:col>1</xdr:col>
      <xdr:colOff>5466080</xdr:colOff>
      <xdr:row>70</xdr:row>
      <xdr:rowOff>33020</xdr:rowOff>
    </xdr:to>
    <xdr:pic>
      <xdr:nvPicPr>
        <xdr:cNvPr id="10" name="图片 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6590" y="10437495"/>
          <a:ext cx="5391785" cy="2873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545465</xdr:colOff>
      <xdr:row>8</xdr:row>
      <xdr:rowOff>42545</xdr:rowOff>
    </xdr:from>
    <xdr:to>
      <xdr:col>1</xdr:col>
      <xdr:colOff>5030470</xdr:colOff>
      <xdr:row>22</xdr:row>
      <xdr:rowOff>275590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45465" y="1347470"/>
          <a:ext cx="5067300" cy="2925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344805</xdr:colOff>
      <xdr:row>26</xdr:row>
      <xdr:rowOff>24765</xdr:rowOff>
    </xdr:from>
    <xdr:to>
      <xdr:col>1</xdr:col>
      <xdr:colOff>3710305</xdr:colOff>
      <xdr:row>52</xdr:row>
      <xdr:rowOff>118110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27100" y="5203190"/>
          <a:ext cx="3365500" cy="4170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657225</xdr:colOff>
      <xdr:row>0</xdr:row>
      <xdr:rowOff>69850</xdr:rowOff>
    </xdr:from>
    <xdr:to>
      <xdr:col>12</xdr:col>
      <xdr:colOff>259670</xdr:colOff>
      <xdr:row>19</xdr:row>
      <xdr:rowOff>48846</xdr:rowOff>
    </xdr:to>
    <xdr:graphicFrame>
      <xdr:nvGraphicFramePr>
        <xdr:cNvPr id="5" name="图表 4"/>
        <xdr:cNvGraphicFramePr/>
      </xdr:nvGraphicFramePr>
      <xdr:xfrm>
        <a:off x="2788285" y="69850"/>
        <a:ext cx="6282055" cy="35534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828675</xdr:colOff>
      <xdr:row>51</xdr:row>
      <xdr:rowOff>0</xdr:rowOff>
    </xdr:from>
    <xdr:to>
      <xdr:col>16</xdr:col>
      <xdr:colOff>14605</xdr:colOff>
      <xdr:row>67</xdr:row>
      <xdr:rowOff>133985</xdr:rowOff>
    </xdr:to>
    <xdr:graphicFrame>
      <xdr:nvGraphicFramePr>
        <xdr:cNvPr id="2" name="图表 1"/>
        <xdr:cNvGraphicFramePr/>
      </xdr:nvGraphicFramePr>
      <xdr:xfrm>
        <a:off x="5824855" y="11014075"/>
        <a:ext cx="6379845" cy="333438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450850</xdr:colOff>
      <xdr:row>179</xdr:row>
      <xdr:rowOff>88900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1423650" cy="31915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46302</xdr:colOff>
      <xdr:row>0</xdr:row>
      <xdr:rowOff>86935</xdr:rowOff>
    </xdr:from>
    <xdr:to>
      <xdr:col>2</xdr:col>
      <xdr:colOff>885772</xdr:colOff>
      <xdr:row>5</xdr:row>
      <xdr:rowOff>63440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" y="86360"/>
          <a:ext cx="2760345" cy="954405"/>
        </a:xfrm>
        <a:prstGeom prst="rect">
          <a:avLst/>
        </a:prstGeom>
      </xdr:spPr>
    </xdr:pic>
    <xdr:clientData/>
  </xdr:twoCellAnchor>
  <xdr:twoCellAnchor editAs="oneCell">
    <xdr:from>
      <xdr:col>0</xdr:col>
      <xdr:colOff>323776</xdr:colOff>
      <xdr:row>8</xdr:row>
      <xdr:rowOff>72571</xdr:rowOff>
    </xdr:from>
    <xdr:to>
      <xdr:col>12</xdr:col>
      <xdr:colOff>454586</xdr:colOff>
      <xdr:row>79</xdr:row>
      <xdr:rowOff>134801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3215" y="1558290"/>
          <a:ext cx="9777730" cy="133781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WeChat%20Files\weiweixiao183\FileStorage\File\2019-05\&#38646;&#21806;&#34892;&#19994;&#25968;&#25454;&#26376;&#25253;&#65288;2019&#24180;5&#26376;15&#26085;&#26356;&#26032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sf\Home\Users\Administrator\Desktop\&#25968;&#25454;&#24211;1\&#25968;&#25454;&#24211;,&#26368;&#2603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GDP及居民收支情况"/>
      <sheetName val="社会消费品零售情况"/>
      <sheetName val="CPI与RPI数据"/>
      <sheetName val="50家及百家重点零售企业情况"/>
      <sheetName val="重点零售企业销售情况"/>
      <sheetName val="美国零售情况"/>
      <sheetName val="日本零售情况"/>
      <sheetName val="全球主要零售公司基本情况"/>
      <sheetName val="免责声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美国"/>
      <sheetName val="日本"/>
      <sheetName val="全球主要零售公司基本情况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BEEEB"/>
  </sheetPr>
  <dimension ref="A1:I78"/>
  <sheetViews>
    <sheetView tabSelected="1" zoomScale="70" zoomScaleNormal="70" topLeftCell="A6" workbookViewId="0">
      <selection activeCell="I19" sqref="I19"/>
    </sheetView>
  </sheetViews>
  <sheetFormatPr defaultColWidth="9.83636363636364" defaultRowHeight="15"/>
  <cols>
    <col min="1" max="1" width="8.33636363636364" style="5" customWidth="1"/>
    <col min="2" max="2" width="93.0454545454545" style="92" customWidth="1"/>
    <col min="3" max="3" width="21.4181818181818" style="5" customWidth="1"/>
    <col min="4" max="16384" width="9.83636363636364" style="5"/>
  </cols>
  <sheetData>
    <row r="1" ht="6.75" customHeight="1"/>
    <row r="2" s="6" customFormat="1" ht="13" spans="2:2">
      <c r="B2" s="93"/>
    </row>
    <row r="3" s="6" customFormat="1" ht="23" spans="2:9">
      <c r="B3" s="94" t="s">
        <v>0</v>
      </c>
      <c r="C3" s="94" t="s">
        <v>1</v>
      </c>
      <c r="H3" s="22"/>
      <c r="I3" s="115"/>
    </row>
    <row r="4" s="6" customFormat="1" ht="13" spans="2:2">
      <c r="B4" s="93"/>
    </row>
    <row r="5" s="6" customFormat="1" ht="13" spans="2:2">
      <c r="B5" s="93"/>
    </row>
    <row r="6" s="91" customFormat="1" ht="9" customHeight="1" spans="2:2">
      <c r="B6" s="95"/>
    </row>
    <row r="7" ht="7.5" customHeight="1" spans="1:3">
      <c r="A7" s="96"/>
      <c r="B7" s="97"/>
      <c r="C7" s="96"/>
    </row>
    <row r="8" ht="17.5" spans="1:4">
      <c r="A8" s="98"/>
      <c r="B8" s="99" t="s">
        <v>2</v>
      </c>
      <c r="C8" s="100"/>
      <c r="D8" s="101"/>
    </row>
    <row r="9" spans="1:4">
      <c r="A9" s="100"/>
      <c r="B9" s="102"/>
      <c r="C9" s="100"/>
      <c r="D9" s="101"/>
    </row>
    <row r="10" spans="1:4">
      <c r="A10" s="103"/>
      <c r="B10" s="104"/>
      <c r="C10" s="100"/>
      <c r="D10" s="101"/>
    </row>
    <row r="11" ht="15.5" spans="1:4">
      <c r="A11" s="103"/>
      <c r="B11" s="99"/>
      <c r="C11" s="100"/>
      <c r="D11" s="101"/>
    </row>
    <row r="12" spans="1:4">
      <c r="A12" s="103"/>
      <c r="B12" s="104"/>
      <c r="C12" s="100"/>
      <c r="D12" s="101"/>
    </row>
    <row r="13" spans="1:4">
      <c r="A13" s="103"/>
      <c r="B13" s="104"/>
      <c r="C13" s="105"/>
      <c r="D13" s="101"/>
    </row>
    <row r="14" spans="1:4">
      <c r="A14" s="103"/>
      <c r="B14" s="104"/>
      <c r="C14" s="105"/>
      <c r="D14" s="101"/>
    </row>
    <row r="15" spans="1:4">
      <c r="A15" s="103"/>
      <c r="B15" s="104"/>
      <c r="C15" s="105"/>
      <c r="D15" s="101"/>
    </row>
    <row r="16" spans="1:4">
      <c r="A16" s="103"/>
      <c r="B16" s="104"/>
      <c r="C16" s="105"/>
      <c r="D16" s="101"/>
    </row>
    <row r="17" spans="1:4">
      <c r="A17" s="103"/>
      <c r="B17" s="104"/>
      <c r="C17" s="105"/>
      <c r="D17" s="101"/>
    </row>
    <row r="18" spans="1:4">
      <c r="A18" s="103"/>
      <c r="B18" s="104"/>
      <c r="C18" s="105"/>
      <c r="D18" s="101"/>
    </row>
    <row r="19" spans="1:4">
      <c r="A19" s="103"/>
      <c r="B19" s="104"/>
      <c r="C19" s="105"/>
      <c r="D19" s="101"/>
    </row>
    <row r="20" ht="15.5" spans="1:4">
      <c r="A20" s="103"/>
      <c r="B20" s="99"/>
      <c r="C20" s="105"/>
      <c r="D20" s="106"/>
    </row>
    <row r="21" ht="15.5" spans="1:4">
      <c r="A21" s="103"/>
      <c r="B21" s="99"/>
      <c r="C21" s="105"/>
      <c r="D21" s="106"/>
    </row>
    <row r="22" ht="15.5" spans="1:4">
      <c r="A22" s="103"/>
      <c r="B22" s="99"/>
      <c r="C22" s="105"/>
      <c r="D22" s="106"/>
    </row>
    <row r="23" ht="24" customHeight="1" spans="1:4">
      <c r="A23" s="103"/>
      <c r="B23" s="99"/>
      <c r="C23" s="105"/>
      <c r="D23" s="106"/>
    </row>
    <row r="24" ht="38" customHeight="1" spans="1:4">
      <c r="A24" s="103"/>
      <c r="B24" s="107" t="s">
        <v>3</v>
      </c>
      <c r="C24" s="105"/>
      <c r="D24" s="106"/>
    </row>
    <row r="25" ht="15.5" spans="1:4">
      <c r="A25" s="103"/>
      <c r="B25" s="99"/>
      <c r="C25" s="105"/>
      <c r="D25" s="106"/>
    </row>
    <row r="26" ht="15.5" spans="1:4">
      <c r="A26" s="103"/>
      <c r="B26" s="99" t="s">
        <v>4</v>
      </c>
      <c r="C26" s="100"/>
      <c r="D26" s="101"/>
    </row>
    <row r="27" spans="1:4">
      <c r="A27" s="108"/>
      <c r="C27" s="109"/>
      <c r="D27" s="101"/>
    </row>
    <row r="28" spans="1:4">
      <c r="A28" s="108"/>
      <c r="C28" s="109"/>
      <c r="D28" s="101"/>
    </row>
    <row r="29" ht="6" customHeight="1" spans="1:4">
      <c r="A29" s="103"/>
      <c r="C29" s="110"/>
      <c r="D29" s="101"/>
    </row>
    <row r="30" spans="1:4">
      <c r="A30" s="103"/>
      <c r="C30" s="100"/>
      <c r="D30" s="101"/>
    </row>
    <row r="31" spans="1:4">
      <c r="A31" s="103"/>
      <c r="C31" s="100"/>
      <c r="D31" s="101"/>
    </row>
    <row r="32" spans="1:4">
      <c r="A32" s="108"/>
      <c r="B32" s="111"/>
      <c r="C32" s="109"/>
      <c r="D32" s="101"/>
    </row>
    <row r="33" spans="1:4">
      <c r="A33" s="108"/>
      <c r="B33" s="111"/>
      <c r="C33" s="110"/>
      <c r="D33" s="101"/>
    </row>
    <row r="34" ht="6" customHeight="1" spans="1:4">
      <c r="A34" s="108"/>
      <c r="B34" s="112"/>
      <c r="C34" s="110"/>
      <c r="D34" s="101"/>
    </row>
    <row r="35" spans="1:4">
      <c r="A35" s="103"/>
      <c r="B35" s="112"/>
      <c r="C35" s="110"/>
      <c r="D35" s="101"/>
    </row>
    <row r="36" ht="6" customHeight="1" spans="1:4">
      <c r="A36" s="108"/>
      <c r="B36" s="112"/>
      <c r="C36" s="110"/>
      <c r="D36" s="101"/>
    </row>
    <row r="37" spans="1:4">
      <c r="A37" s="108"/>
      <c r="B37" s="111"/>
      <c r="C37" s="110"/>
      <c r="D37" s="101"/>
    </row>
    <row r="38" ht="6" customHeight="1" spans="1:4">
      <c r="A38" s="108"/>
      <c r="B38" s="112"/>
      <c r="C38" s="110"/>
      <c r="D38" s="101"/>
    </row>
    <row r="39" ht="14.25" customHeight="1" spans="1:4">
      <c r="A39" s="103"/>
      <c r="B39" s="113"/>
      <c r="C39" s="100"/>
      <c r="D39" s="101"/>
    </row>
    <row r="40" ht="6" customHeight="1" spans="1:4">
      <c r="A40" s="103"/>
      <c r="B40" s="113"/>
      <c r="C40" s="100"/>
      <c r="D40" s="101"/>
    </row>
    <row r="41" ht="14.25" customHeight="1" spans="1:4">
      <c r="A41" s="108"/>
      <c r="B41" s="111"/>
      <c r="C41" s="109"/>
      <c r="D41" s="101"/>
    </row>
    <row r="42" spans="1:4">
      <c r="A42" s="108"/>
      <c r="B42" s="111"/>
      <c r="C42" s="110"/>
      <c r="D42" s="101"/>
    </row>
    <row r="43" ht="6" customHeight="1" spans="1:4">
      <c r="A43" s="108"/>
      <c r="B43" s="112"/>
      <c r="C43" s="110"/>
      <c r="D43" s="101"/>
    </row>
    <row r="44" ht="14.25" customHeight="1" spans="1:4">
      <c r="A44" s="103"/>
      <c r="B44" s="113"/>
      <c r="C44" s="100"/>
      <c r="D44" s="101"/>
    </row>
    <row r="45" ht="6" customHeight="1" spans="1:4">
      <c r="A45" s="103"/>
      <c r="B45" s="113"/>
      <c r="C45" s="100"/>
      <c r="D45" s="101"/>
    </row>
    <row r="46" ht="14.25" customHeight="1" spans="1:4">
      <c r="A46" s="108"/>
      <c r="B46" s="111"/>
      <c r="C46" s="109"/>
      <c r="D46" s="101"/>
    </row>
    <row r="47" spans="1:4">
      <c r="A47" s="108"/>
      <c r="B47" s="111"/>
      <c r="C47" s="109"/>
      <c r="D47" s="101"/>
    </row>
    <row r="48" spans="1:4">
      <c r="A48" s="103"/>
      <c r="C48" s="100"/>
      <c r="D48" s="101"/>
    </row>
    <row r="49" ht="14.25" customHeight="1" spans="1:4">
      <c r="A49" s="103"/>
      <c r="C49" s="100"/>
      <c r="D49" s="101"/>
    </row>
    <row r="50" ht="14.25" customHeight="1" spans="1:4">
      <c r="A50" s="103"/>
      <c r="C50" s="100"/>
      <c r="D50" s="101"/>
    </row>
    <row r="51" ht="14.25" customHeight="1" spans="1:4">
      <c r="A51" s="103"/>
      <c r="C51" s="100"/>
      <c r="D51" s="101"/>
    </row>
    <row r="52" ht="14.25" customHeight="1" spans="1:4">
      <c r="A52" s="103"/>
      <c r="C52" s="100"/>
      <c r="D52" s="101"/>
    </row>
    <row r="53" ht="14.25" customHeight="1" spans="1:4">
      <c r="A53" s="103"/>
      <c r="C53" s="100"/>
      <c r="D53" s="101"/>
    </row>
    <row r="54" ht="62" spans="1:4">
      <c r="A54" s="103"/>
      <c r="B54" s="107" t="s">
        <v>5</v>
      </c>
      <c r="C54" s="100"/>
      <c r="D54" s="101"/>
    </row>
    <row r="55" ht="15.5" spans="2:2">
      <c r="B55" s="99" t="s">
        <v>6</v>
      </c>
    </row>
    <row r="58" spans="1:4">
      <c r="A58" s="110"/>
      <c r="B58" s="111"/>
      <c r="C58" s="109"/>
      <c r="D58" s="101"/>
    </row>
    <row r="59" spans="1:4">
      <c r="A59" s="100"/>
      <c r="B59" s="111"/>
      <c r="C59" s="109"/>
      <c r="D59" s="101"/>
    </row>
    <row r="60" spans="1:4">
      <c r="A60" s="101"/>
      <c r="B60" s="114"/>
      <c r="C60" s="101"/>
      <c r="D60" s="101"/>
    </row>
    <row r="61" spans="1:4">
      <c r="A61" s="101"/>
      <c r="B61" s="114"/>
      <c r="C61" s="101"/>
      <c r="D61" s="101"/>
    </row>
    <row r="62" spans="1:4">
      <c r="A62" s="101"/>
      <c r="B62" s="114"/>
      <c r="C62" s="101"/>
      <c r="D62" s="101"/>
    </row>
    <row r="63" spans="1:4">
      <c r="A63" s="101"/>
      <c r="B63" s="114"/>
      <c r="C63" s="101"/>
      <c r="D63" s="101"/>
    </row>
    <row r="72" ht="39" customHeight="1" spans="1:4">
      <c r="A72" s="103"/>
      <c r="B72" s="107" t="s">
        <v>7</v>
      </c>
      <c r="C72" s="100"/>
      <c r="D72" s="101"/>
    </row>
    <row r="73" ht="15.5" spans="1:4">
      <c r="A73" s="103"/>
      <c r="B73" s="107"/>
      <c r="C73" s="100"/>
      <c r="D73" s="101"/>
    </row>
    <row r="74" ht="15.5" spans="1:4">
      <c r="A74" s="103"/>
      <c r="B74" s="99" t="s">
        <v>8</v>
      </c>
      <c r="C74" s="100"/>
      <c r="D74" s="101"/>
    </row>
    <row r="75" spans="1:4">
      <c r="A75" s="103"/>
      <c r="B75" s="116" t="s">
        <v>9</v>
      </c>
      <c r="C75" s="100"/>
      <c r="D75" s="101"/>
    </row>
    <row r="76" spans="1:4">
      <c r="A76" s="110"/>
      <c r="B76" s="112"/>
      <c r="C76" s="117"/>
      <c r="D76" s="101"/>
    </row>
    <row r="77" ht="6" customHeight="1" spans="1:4">
      <c r="A77" s="100"/>
      <c r="B77" s="113"/>
      <c r="C77" s="100"/>
      <c r="D77" s="101"/>
    </row>
    <row r="78" ht="15.5" spans="1:4">
      <c r="A78" s="103"/>
      <c r="B78" s="118" t="s">
        <v>10</v>
      </c>
      <c r="C78" s="100"/>
      <c r="D78" s="101"/>
    </row>
  </sheetData>
  <pageMargins left="0.75" right="0.75" top="1" bottom="1" header="0.5" footer="0.5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I25"/>
  <sheetViews>
    <sheetView zoomScale="115" zoomScaleNormal="115" topLeftCell="A10" workbookViewId="0">
      <selection activeCell="E26" sqref="E26"/>
    </sheetView>
  </sheetViews>
  <sheetFormatPr defaultColWidth="8.72727272727273" defaultRowHeight="14"/>
  <cols>
    <col min="1" max="1" width="12.4545454545455" style="74" customWidth="1"/>
    <col min="2" max="2" width="10.6363636363636" customWidth="1"/>
    <col min="3" max="3" width="12.4545454545455" customWidth="1"/>
    <col min="4" max="9" width="10.6363636363636" customWidth="1"/>
  </cols>
  <sheetData>
    <row r="1" s="73" customFormat="1" ht="52" spans="1:9">
      <c r="A1" s="75" t="s">
        <v>11</v>
      </c>
      <c r="B1" s="76" t="s">
        <v>12</v>
      </c>
      <c r="C1" s="76" t="s">
        <v>13</v>
      </c>
      <c r="D1" s="77" t="s">
        <v>14</v>
      </c>
      <c r="E1" s="76" t="s">
        <v>15</v>
      </c>
      <c r="F1" s="76" t="s">
        <v>16</v>
      </c>
      <c r="G1" s="77" t="s">
        <v>17</v>
      </c>
      <c r="H1" s="77" t="s">
        <v>18</v>
      </c>
      <c r="I1" s="77" t="s">
        <v>19</v>
      </c>
    </row>
    <row r="2" spans="1:9">
      <c r="A2" s="78">
        <v>46016</v>
      </c>
      <c r="B2" s="79">
        <v>1.8386</v>
      </c>
      <c r="C2" s="78">
        <v>46026</v>
      </c>
      <c r="D2" s="79">
        <v>1.8427</v>
      </c>
      <c r="E2" s="80">
        <v>0.549815</v>
      </c>
      <c r="F2" s="81">
        <v>0.450185</v>
      </c>
      <c r="G2" s="79" t="s">
        <v>20</v>
      </c>
      <c r="H2" s="79" t="s">
        <v>21</v>
      </c>
      <c r="I2" s="89" t="s">
        <v>22</v>
      </c>
    </row>
    <row r="3" spans="1:9">
      <c r="A3" s="82">
        <v>46026</v>
      </c>
      <c r="B3" s="83">
        <v>1.8427</v>
      </c>
      <c r="C3" s="82">
        <v>46031</v>
      </c>
      <c r="D3" s="83">
        <v>1.8782</v>
      </c>
      <c r="E3" s="84">
        <v>0.355162</v>
      </c>
      <c r="F3" s="85">
        <v>0.644838</v>
      </c>
      <c r="G3" s="86" t="s">
        <v>21</v>
      </c>
      <c r="H3" s="86" t="s">
        <v>21</v>
      </c>
      <c r="I3" s="90" t="s">
        <v>23</v>
      </c>
    </row>
    <row r="4" spans="1:9">
      <c r="A4" s="78">
        <v>46031</v>
      </c>
      <c r="B4" s="79">
        <v>1.8782</v>
      </c>
      <c r="C4" s="78">
        <v>46038</v>
      </c>
      <c r="D4" s="79">
        <v>1.8424</v>
      </c>
      <c r="E4" s="80">
        <v>0.37988</v>
      </c>
      <c r="F4" s="81">
        <v>0.62012</v>
      </c>
      <c r="G4" s="79" t="s">
        <v>21</v>
      </c>
      <c r="H4" s="79" t="s">
        <v>20</v>
      </c>
      <c r="I4" s="89" t="s">
        <v>22</v>
      </c>
    </row>
    <row r="5" spans="1:9">
      <c r="A5" s="82">
        <v>46038</v>
      </c>
      <c r="B5" s="83">
        <v>1.8424</v>
      </c>
      <c r="C5" s="82">
        <v>46045</v>
      </c>
      <c r="D5" s="83">
        <v>1.8298</v>
      </c>
      <c r="E5" s="84">
        <v>0.501446</v>
      </c>
      <c r="F5" s="85">
        <v>0.498554</v>
      </c>
      <c r="G5" s="86" t="s">
        <v>20</v>
      </c>
      <c r="H5" s="86" t="s">
        <v>20</v>
      </c>
      <c r="I5" s="90" t="s">
        <v>23</v>
      </c>
    </row>
    <row r="6" spans="1:9">
      <c r="A6" s="82">
        <v>46045</v>
      </c>
      <c r="B6" s="83">
        <v>1.8298</v>
      </c>
      <c r="C6" s="82">
        <v>46052</v>
      </c>
      <c r="D6" s="83">
        <v>1.8112</v>
      </c>
      <c r="E6" s="84">
        <v>0.59578</v>
      </c>
      <c r="F6" s="85">
        <v>0.40422</v>
      </c>
      <c r="G6" s="86" t="s">
        <v>20</v>
      </c>
      <c r="H6" s="86" t="s">
        <v>20</v>
      </c>
      <c r="I6" s="90" t="s">
        <v>23</v>
      </c>
    </row>
    <row r="7" spans="1:9">
      <c r="A7" s="82">
        <v>46052</v>
      </c>
      <c r="B7" s="83">
        <v>1.8112</v>
      </c>
      <c r="C7" s="82">
        <v>46059</v>
      </c>
      <c r="D7" s="83">
        <v>1.8102</v>
      </c>
      <c r="E7" s="84">
        <v>0.637571</v>
      </c>
      <c r="F7" s="85">
        <v>0.362429</v>
      </c>
      <c r="G7" s="86" t="s">
        <v>20</v>
      </c>
      <c r="H7" s="86" t="s">
        <v>20</v>
      </c>
      <c r="I7" s="90" t="s">
        <v>23</v>
      </c>
    </row>
    <row r="8" spans="1:9">
      <c r="A8" s="82">
        <v>46059</v>
      </c>
      <c r="B8" s="83">
        <v>1.8102</v>
      </c>
      <c r="C8" s="82">
        <v>46066</v>
      </c>
      <c r="D8" s="83">
        <v>1.7928</v>
      </c>
      <c r="E8" s="84">
        <v>0.733354</v>
      </c>
      <c r="F8" s="85">
        <v>0.266646</v>
      </c>
      <c r="G8" s="86" t="s">
        <v>20</v>
      </c>
      <c r="H8" s="86" t="s">
        <v>20</v>
      </c>
      <c r="I8" s="90" t="s">
        <v>23</v>
      </c>
    </row>
    <row r="9" spans="1:9">
      <c r="A9" s="82">
        <v>46067</v>
      </c>
      <c r="B9" s="83">
        <v>1.7899</v>
      </c>
      <c r="C9" s="82">
        <v>46081</v>
      </c>
      <c r="D9" s="83">
        <v>1.7753</v>
      </c>
      <c r="E9" s="84">
        <v>0.662222</v>
      </c>
      <c r="F9" s="85">
        <v>0.337778</v>
      </c>
      <c r="G9" s="86" t="s">
        <v>20</v>
      </c>
      <c r="H9" s="86" t="s">
        <v>20</v>
      </c>
      <c r="I9" s="90" t="s">
        <v>23</v>
      </c>
    </row>
    <row r="10" spans="1:9">
      <c r="A10" s="78">
        <v>46081</v>
      </c>
      <c r="B10" s="79">
        <v>1.7753</v>
      </c>
      <c r="C10" s="78">
        <v>46087</v>
      </c>
      <c r="D10" s="79">
        <v>1.781</v>
      </c>
      <c r="E10" s="80">
        <v>0.555983</v>
      </c>
      <c r="F10" s="81">
        <v>0.444017</v>
      </c>
      <c r="G10" s="79" t="s">
        <v>20</v>
      </c>
      <c r="H10" s="79" t="s">
        <v>21</v>
      </c>
      <c r="I10" s="89" t="s">
        <v>22</v>
      </c>
    </row>
    <row r="11" spans="1:9">
      <c r="A11" s="82">
        <v>46087</v>
      </c>
      <c r="B11" s="83">
        <v>1.781</v>
      </c>
      <c r="C11" s="82">
        <v>46094</v>
      </c>
      <c r="D11" s="83">
        <v>1.8143</v>
      </c>
      <c r="E11" s="84">
        <v>0.371468</v>
      </c>
      <c r="F11" s="85">
        <v>0.628532</v>
      </c>
      <c r="G11" s="86" t="s">
        <v>21</v>
      </c>
      <c r="H11" s="86" t="s">
        <v>21</v>
      </c>
      <c r="I11" s="90" t="s">
        <v>23</v>
      </c>
    </row>
    <row r="12" spans="1:9">
      <c r="A12" s="82">
        <v>46094</v>
      </c>
      <c r="B12" s="83">
        <v>1.8143</v>
      </c>
      <c r="C12" s="82">
        <v>46101</v>
      </c>
      <c r="D12" s="83">
        <v>1.8299</v>
      </c>
      <c r="E12" s="84">
        <v>0.47328</v>
      </c>
      <c r="F12" s="85">
        <v>0.52672</v>
      </c>
      <c r="G12" s="86" t="s">
        <v>21</v>
      </c>
      <c r="H12" s="86" t="s">
        <v>21</v>
      </c>
      <c r="I12" s="90" t="s">
        <v>23</v>
      </c>
    </row>
    <row r="13" spans="1:9">
      <c r="A13" s="82">
        <v>46101</v>
      </c>
      <c r="B13" s="83">
        <v>1.8299</v>
      </c>
      <c r="C13" s="82">
        <v>46108</v>
      </c>
      <c r="D13" s="83">
        <v>1.8172</v>
      </c>
      <c r="E13" s="84">
        <v>0.550451</v>
      </c>
      <c r="F13" s="85">
        <v>0.449549</v>
      </c>
      <c r="G13" s="86" t="s">
        <v>20</v>
      </c>
      <c r="H13" s="86" t="s">
        <v>20</v>
      </c>
      <c r="I13" s="90" t="s">
        <v>23</v>
      </c>
    </row>
    <row r="14" spans="1:9">
      <c r="A14" s="78">
        <v>46108</v>
      </c>
      <c r="B14" s="79">
        <v>1.8172</v>
      </c>
      <c r="C14" s="78">
        <v>46115</v>
      </c>
      <c r="D14" s="79">
        <v>1.8199</v>
      </c>
      <c r="E14" s="80">
        <v>0.691339</v>
      </c>
      <c r="F14" s="81">
        <v>0.308661</v>
      </c>
      <c r="G14" s="79" t="s">
        <v>20</v>
      </c>
      <c r="H14" s="79" t="s">
        <v>21</v>
      </c>
      <c r="I14" s="89" t="s">
        <v>22</v>
      </c>
    </row>
    <row r="15" spans="1:9">
      <c r="A15" s="82">
        <v>46114</v>
      </c>
      <c r="B15" s="83">
        <v>1.8209</v>
      </c>
      <c r="C15" s="82">
        <v>46122</v>
      </c>
      <c r="D15" s="83">
        <v>1.8128</v>
      </c>
      <c r="E15" s="84">
        <v>0.701539</v>
      </c>
      <c r="F15" s="85">
        <v>0.298461</v>
      </c>
      <c r="G15" s="86" t="s">
        <v>20</v>
      </c>
      <c r="H15" s="86" t="s">
        <v>20</v>
      </c>
      <c r="I15" s="90" t="s">
        <v>23</v>
      </c>
    </row>
    <row r="16" spans="1:9">
      <c r="A16" s="82">
        <v>46122</v>
      </c>
      <c r="B16" s="83">
        <v>1.8128</v>
      </c>
      <c r="C16" s="82">
        <v>46129</v>
      </c>
      <c r="D16" s="83">
        <v>1.7623</v>
      </c>
      <c r="E16" s="84">
        <v>0.658396</v>
      </c>
      <c r="F16" s="85">
        <v>0.341604</v>
      </c>
      <c r="G16" s="86" t="s">
        <v>20</v>
      </c>
      <c r="H16" s="86" t="s">
        <v>20</v>
      </c>
      <c r="I16" s="90" t="s">
        <v>23</v>
      </c>
    </row>
    <row r="17" spans="1:9">
      <c r="A17" s="82">
        <v>46129</v>
      </c>
      <c r="B17" s="83">
        <v>1.7623</v>
      </c>
      <c r="C17" s="82">
        <v>46136</v>
      </c>
      <c r="D17" s="83">
        <v>1.7601</v>
      </c>
      <c r="E17" s="84">
        <v>0.69053423</v>
      </c>
      <c r="F17" s="85">
        <v>0.30946574</v>
      </c>
      <c r="G17" s="86" t="s">
        <v>20</v>
      </c>
      <c r="H17" s="86" t="s">
        <v>20</v>
      </c>
      <c r="I17" s="90" t="s">
        <v>23</v>
      </c>
    </row>
    <row r="18" spans="1:9">
      <c r="A18" s="78">
        <v>46136</v>
      </c>
      <c r="B18" s="79">
        <v>1.7601</v>
      </c>
      <c r="C18" s="78">
        <v>46148</v>
      </c>
      <c r="D18" s="79">
        <v>1.7654</v>
      </c>
      <c r="E18" s="80">
        <v>0.6748087</v>
      </c>
      <c r="F18" s="81">
        <v>0.32519132</v>
      </c>
      <c r="G18" s="79" t="s">
        <v>20</v>
      </c>
      <c r="H18" s="79" t="s">
        <v>21</v>
      </c>
      <c r="I18" s="89" t="s">
        <v>22</v>
      </c>
    </row>
    <row r="19" customFormat="1" spans="1:9">
      <c r="A19" s="82">
        <v>46150</v>
      </c>
      <c r="B19" s="83">
        <v>1.7648</v>
      </c>
      <c r="C19" s="82">
        <v>46156</v>
      </c>
      <c r="D19" s="83">
        <v>1.7588</v>
      </c>
      <c r="E19" s="84">
        <v>0.6472684</v>
      </c>
      <c r="F19" s="85">
        <v>0.35273156</v>
      </c>
      <c r="G19" s="86" t="s">
        <v>20</v>
      </c>
      <c r="H19" s="86" t="s">
        <v>20</v>
      </c>
      <c r="I19" s="90" t="s">
        <v>23</v>
      </c>
    </row>
    <row r="20" spans="1:9">
      <c r="A20" s="82">
        <v>46157</v>
      </c>
      <c r="B20" s="83">
        <v>1.7658</v>
      </c>
      <c r="C20" s="82">
        <v>46164</v>
      </c>
      <c r="D20" s="83">
        <v>1.7519</v>
      </c>
      <c r="E20" s="84">
        <v>0.58075196</v>
      </c>
      <c r="F20" s="85">
        <v>0.41924804</v>
      </c>
      <c r="G20" s="86" t="s">
        <v>20</v>
      </c>
      <c r="H20" s="86" t="s">
        <v>20</v>
      </c>
      <c r="I20" s="90" t="s">
        <v>23</v>
      </c>
    </row>
    <row r="21" spans="1:9">
      <c r="A21" s="82">
        <v>46164</v>
      </c>
      <c r="B21" s="83">
        <v>1.7519</v>
      </c>
      <c r="C21" s="82">
        <v>46171</v>
      </c>
      <c r="D21" s="83">
        <v>1.709</v>
      </c>
      <c r="E21" s="84">
        <v>0.7388209</v>
      </c>
      <c r="F21" s="85">
        <v>0.26117906</v>
      </c>
      <c r="G21" s="86" t="s">
        <v>20</v>
      </c>
      <c r="H21" s="86" t="s">
        <v>20</v>
      </c>
      <c r="I21" s="90" t="s">
        <v>23</v>
      </c>
    </row>
    <row r="22" spans="1:9">
      <c r="A22" s="82">
        <v>46171</v>
      </c>
      <c r="B22" s="83">
        <v>1.709</v>
      </c>
      <c r="C22" s="82">
        <v>46178</v>
      </c>
      <c r="D22" s="83">
        <v>1.7207</v>
      </c>
      <c r="E22" s="84">
        <v>0.47693184</v>
      </c>
      <c r="F22" s="85">
        <v>0.52306813</v>
      </c>
      <c r="G22" s="86" t="s">
        <v>21</v>
      </c>
      <c r="H22" s="86" t="s">
        <v>21</v>
      </c>
      <c r="I22" s="90" t="s">
        <v>23</v>
      </c>
    </row>
    <row r="23" spans="1:9">
      <c r="A23" s="82">
        <v>46178</v>
      </c>
      <c r="B23" s="83">
        <v>1.7207</v>
      </c>
      <c r="C23" s="82">
        <v>46185</v>
      </c>
      <c r="D23" s="83">
        <v>1.7427</v>
      </c>
      <c r="E23" s="84">
        <v>0.4746616</v>
      </c>
      <c r="F23" s="85">
        <v>0.5253385</v>
      </c>
      <c r="G23" s="86" t="s">
        <v>21</v>
      </c>
      <c r="H23" s="86" t="s">
        <v>21</v>
      </c>
      <c r="I23" s="90" t="s">
        <v>23</v>
      </c>
    </row>
    <row r="24" spans="1:7">
      <c r="A24" s="87">
        <v>46185</v>
      </c>
      <c r="B24" s="71">
        <v>1.7427</v>
      </c>
      <c r="C24" s="87">
        <v>46195</v>
      </c>
      <c r="D24" s="88"/>
      <c r="E24" s="45">
        <v>0.74548525</v>
      </c>
      <c r="F24" s="45">
        <v>0.25451475</v>
      </c>
      <c r="G24" s="87" t="s">
        <v>20</v>
      </c>
    </row>
    <row r="25" spans="1:7">
      <c r="A25" s="87">
        <v>46191</v>
      </c>
      <c r="B25" s="71">
        <v>1.7299</v>
      </c>
      <c r="C25" s="87">
        <v>46199</v>
      </c>
      <c r="D25" s="88"/>
      <c r="E25" s="45">
        <v>0.4655709</v>
      </c>
      <c r="F25" s="45">
        <v>0.5344291</v>
      </c>
      <c r="G25" s="87" t="s">
        <v>21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V79"/>
  <sheetViews>
    <sheetView zoomScale="70" zoomScaleNormal="70" topLeftCell="A54" workbookViewId="0">
      <selection activeCell="I43" sqref="I43"/>
    </sheetView>
  </sheetViews>
  <sheetFormatPr defaultColWidth="9" defaultRowHeight="14"/>
  <cols>
    <col min="1" max="1" width="10" style="26"/>
    <col min="2" max="3" width="10.2545454545455" style="26" customWidth="1"/>
    <col min="4" max="5" width="10.2545454545455" style="27" customWidth="1"/>
    <col min="6" max="7" width="10.2545454545455" style="26" customWidth="1"/>
    <col min="8" max="9" width="11.8727272727273" style="26" customWidth="1"/>
    <col min="10" max="11" width="9.5" style="26" customWidth="1"/>
    <col min="12" max="12" width="11.8727272727273" style="26" customWidth="1"/>
    <col min="13" max="13" width="12.8727272727273" style="26" customWidth="1"/>
    <col min="14" max="15" width="11.8727272727273" style="26" customWidth="1"/>
    <col min="16" max="17" width="11.7545454545455" style="26"/>
    <col min="18" max="19" width="9" style="26"/>
    <col min="20" max="20" width="10.3727272727273" style="26" customWidth="1"/>
    <col min="21" max="21" width="11.2545454545455" style="26" customWidth="1"/>
    <col min="22" max="22" width="10.6272727272727" style="26" customWidth="1"/>
    <col min="23" max="23" width="11.7545454545455" style="26"/>
    <col min="24" max="16384" width="9" style="26"/>
  </cols>
  <sheetData>
    <row r="1" s="24" customFormat="1" ht="15.5" spans="1:4">
      <c r="A1" s="28" t="s">
        <v>24</v>
      </c>
      <c r="C1" s="29"/>
      <c r="D1" s="29"/>
    </row>
    <row r="2" s="25" customFormat="1" ht="28" spans="1:16">
      <c r="A2" s="30"/>
      <c r="B2" s="31" t="s">
        <v>15</v>
      </c>
      <c r="C2" s="31" t="s">
        <v>16</v>
      </c>
      <c r="E2" s="32"/>
      <c r="F2" s="30"/>
      <c r="G2" s="30"/>
      <c r="H2" s="30"/>
      <c r="I2" s="30"/>
      <c r="N2" s="32"/>
      <c r="O2" s="30"/>
      <c r="P2" s="26"/>
    </row>
    <row r="3" spans="1:22">
      <c r="A3" s="33" t="s">
        <v>25</v>
      </c>
      <c r="B3" s="34">
        <v>0.549815</v>
      </c>
      <c r="C3" s="34">
        <v>0.450185</v>
      </c>
      <c r="E3" s="35"/>
      <c r="F3" s="33"/>
      <c r="G3" s="36"/>
      <c r="H3" s="37"/>
      <c r="I3" s="36"/>
      <c r="M3" s="35"/>
      <c r="N3" s="35"/>
      <c r="O3" s="35"/>
      <c r="Q3" s="65"/>
      <c r="R3" s="65"/>
      <c r="S3" s="65"/>
      <c r="T3" s="30"/>
      <c r="U3" s="30"/>
      <c r="V3" s="30"/>
    </row>
    <row r="4" spans="1:22">
      <c r="A4" s="33" t="s">
        <v>26</v>
      </c>
      <c r="B4" s="34">
        <v>0.355162</v>
      </c>
      <c r="C4" s="34">
        <v>0.644838</v>
      </c>
      <c r="E4" s="35"/>
      <c r="F4" s="33"/>
      <c r="G4" s="36"/>
      <c r="H4" s="37"/>
      <c r="I4" s="36"/>
      <c r="M4" s="36"/>
      <c r="N4" s="35"/>
      <c r="O4" s="36"/>
      <c r="Q4" s="33"/>
      <c r="R4" s="66"/>
      <c r="S4" s="67"/>
      <c r="T4" s="35"/>
      <c r="U4" s="35"/>
      <c r="V4" s="35"/>
    </row>
    <row r="5" spans="1:22">
      <c r="A5" s="33" t="s">
        <v>27</v>
      </c>
      <c r="B5" s="34">
        <v>0.37988</v>
      </c>
      <c r="C5" s="34">
        <v>0.62012</v>
      </c>
      <c r="E5" s="35"/>
      <c r="F5" s="33"/>
      <c r="G5" s="36"/>
      <c r="H5" s="37"/>
      <c r="I5" s="36"/>
      <c r="M5" s="35"/>
      <c r="N5" s="35"/>
      <c r="O5" s="35"/>
      <c r="Q5" s="33"/>
      <c r="R5" s="66"/>
      <c r="S5" s="67"/>
      <c r="T5" s="35"/>
      <c r="U5" s="35"/>
      <c r="V5" s="36"/>
    </row>
    <row r="6" spans="1:22">
      <c r="A6" s="33" t="s">
        <v>28</v>
      </c>
      <c r="B6" s="34">
        <v>0.501446</v>
      </c>
      <c r="C6" s="34">
        <v>0.498554</v>
      </c>
      <c r="E6" s="35"/>
      <c r="F6" s="33"/>
      <c r="G6" s="36"/>
      <c r="H6" s="37"/>
      <c r="I6" s="36"/>
      <c r="M6" s="36"/>
      <c r="N6" s="35"/>
      <c r="O6" s="36"/>
      <c r="Q6" s="33"/>
      <c r="R6" s="66"/>
      <c r="S6" s="67"/>
      <c r="T6" s="35"/>
      <c r="U6" s="35"/>
      <c r="V6" s="35"/>
    </row>
    <row r="7" spans="1:22">
      <c r="A7" s="33" t="s">
        <v>29</v>
      </c>
      <c r="B7" s="34">
        <v>0.59578</v>
      </c>
      <c r="C7" s="34">
        <v>0.40422</v>
      </c>
      <c r="E7" s="35"/>
      <c r="F7" s="33"/>
      <c r="G7" s="36"/>
      <c r="H7" s="37"/>
      <c r="I7" s="36"/>
      <c r="M7" s="36"/>
      <c r="N7" s="35"/>
      <c r="O7" s="36"/>
      <c r="Q7" s="33"/>
      <c r="R7" s="66"/>
      <c r="S7" s="67"/>
      <c r="T7" s="35"/>
      <c r="U7" s="35"/>
      <c r="V7" s="36"/>
    </row>
    <row r="8" spans="1:22">
      <c r="A8" s="33" t="s">
        <v>30</v>
      </c>
      <c r="B8" s="34">
        <v>0.637571</v>
      </c>
      <c r="C8" s="34">
        <v>0.362429</v>
      </c>
      <c r="E8" s="35"/>
      <c r="F8" s="33"/>
      <c r="G8" s="36"/>
      <c r="H8" s="37"/>
      <c r="I8" s="36"/>
      <c r="M8" s="35"/>
      <c r="N8" s="35"/>
      <c r="O8" s="36"/>
      <c r="Q8" s="33"/>
      <c r="R8" s="66"/>
      <c r="S8" s="67"/>
      <c r="T8" s="35"/>
      <c r="U8" s="35"/>
      <c r="V8" s="36"/>
    </row>
    <row r="9" spans="1:22">
      <c r="A9" s="33" t="s">
        <v>31</v>
      </c>
      <c r="B9" s="34">
        <v>0.733354</v>
      </c>
      <c r="C9" s="34">
        <v>0.266646</v>
      </c>
      <c r="E9" s="35"/>
      <c r="F9" s="33"/>
      <c r="G9" s="36"/>
      <c r="H9" s="37"/>
      <c r="I9" s="36"/>
      <c r="M9" s="36"/>
      <c r="N9" s="35"/>
      <c r="O9" s="36"/>
      <c r="Q9" s="33"/>
      <c r="R9" s="66"/>
      <c r="S9" s="67"/>
      <c r="T9" s="35"/>
      <c r="U9" s="35"/>
      <c r="V9" s="36"/>
    </row>
    <row r="10" spans="1:22">
      <c r="A10" s="33" t="s">
        <v>32</v>
      </c>
      <c r="B10" s="34">
        <v>0.662222</v>
      </c>
      <c r="C10" s="34">
        <v>0.337778</v>
      </c>
      <c r="E10" s="35"/>
      <c r="F10" s="33"/>
      <c r="G10" s="36"/>
      <c r="H10" s="37"/>
      <c r="I10" s="36"/>
      <c r="M10" s="36"/>
      <c r="N10" s="35"/>
      <c r="O10" s="36"/>
      <c r="Q10" s="33"/>
      <c r="R10" s="66"/>
      <c r="S10" s="67"/>
      <c r="T10" s="35"/>
      <c r="U10" s="35"/>
      <c r="V10" s="36"/>
    </row>
    <row r="11" spans="1:22">
      <c r="A11" s="33" t="s">
        <v>33</v>
      </c>
      <c r="B11" s="34">
        <v>0.555983</v>
      </c>
      <c r="C11" s="34">
        <v>0.444017</v>
      </c>
      <c r="E11" s="35"/>
      <c r="F11" s="33"/>
      <c r="G11" s="36"/>
      <c r="H11" s="37"/>
      <c r="I11" s="36"/>
      <c r="M11" s="35"/>
      <c r="N11" s="35"/>
      <c r="O11" s="35"/>
      <c r="Q11" s="33"/>
      <c r="R11" s="66"/>
      <c r="S11" s="67"/>
      <c r="T11" s="35"/>
      <c r="U11" s="35"/>
      <c r="V11" s="36"/>
    </row>
    <row r="12" spans="1:22">
      <c r="A12" s="33" t="s">
        <v>34</v>
      </c>
      <c r="B12" s="34">
        <v>0.371468</v>
      </c>
      <c r="C12" s="34">
        <v>0.628532</v>
      </c>
      <c r="E12" s="35"/>
      <c r="F12" s="33"/>
      <c r="G12" s="36"/>
      <c r="H12" s="37"/>
      <c r="I12" s="36"/>
      <c r="M12" s="36"/>
      <c r="N12" s="35"/>
      <c r="O12" s="36"/>
      <c r="Q12" s="33"/>
      <c r="R12" s="66"/>
      <c r="S12" s="67"/>
      <c r="T12" s="35"/>
      <c r="U12" s="35"/>
      <c r="V12" s="35"/>
    </row>
    <row r="13" spans="1:22">
      <c r="A13" s="33" t="s">
        <v>35</v>
      </c>
      <c r="B13" s="34">
        <v>0.47328</v>
      </c>
      <c r="C13" s="34">
        <v>0.52672</v>
      </c>
      <c r="E13" s="35"/>
      <c r="F13" s="33"/>
      <c r="G13" s="36"/>
      <c r="H13" s="37"/>
      <c r="I13" s="36"/>
      <c r="M13" s="36"/>
      <c r="N13" s="35"/>
      <c r="O13" s="36"/>
      <c r="Q13" s="33"/>
      <c r="R13" s="66"/>
      <c r="S13" s="67"/>
      <c r="T13" s="35"/>
      <c r="U13" s="35"/>
      <c r="V13" s="36"/>
    </row>
    <row r="14" spans="1:22">
      <c r="A14" s="33" t="s">
        <v>36</v>
      </c>
      <c r="B14" s="34">
        <v>0.550451</v>
      </c>
      <c r="C14" s="34">
        <v>0.449549</v>
      </c>
      <c r="E14" s="35"/>
      <c r="F14" s="33"/>
      <c r="G14" s="36"/>
      <c r="H14" s="37"/>
      <c r="I14" s="36"/>
      <c r="M14" s="36"/>
      <c r="N14" s="35"/>
      <c r="O14" s="36"/>
      <c r="Q14" s="33"/>
      <c r="R14" s="66"/>
      <c r="S14" s="67"/>
      <c r="T14" s="35"/>
      <c r="U14" s="35"/>
      <c r="V14" s="36"/>
    </row>
    <row r="15" spans="1:22">
      <c r="A15" s="33" t="s">
        <v>37</v>
      </c>
      <c r="B15" s="34">
        <v>0.691339</v>
      </c>
      <c r="C15" s="34">
        <v>0.308661</v>
      </c>
      <c r="E15" s="35"/>
      <c r="F15" s="33"/>
      <c r="G15" s="36"/>
      <c r="H15" s="37"/>
      <c r="I15" s="36"/>
      <c r="M15" s="35"/>
      <c r="N15" s="35"/>
      <c r="O15" s="35"/>
      <c r="Q15" s="33"/>
      <c r="R15" s="66"/>
      <c r="S15" s="67"/>
      <c r="T15" s="35"/>
      <c r="U15" s="35"/>
      <c r="V15" s="36"/>
    </row>
    <row r="16" spans="1:22">
      <c r="A16" s="119" t="s">
        <v>38</v>
      </c>
      <c r="B16" s="39">
        <v>0.701539</v>
      </c>
      <c r="C16" s="39">
        <v>0.298461</v>
      </c>
      <c r="E16" s="40"/>
      <c r="F16" s="41"/>
      <c r="H16" s="42"/>
      <c r="I16" s="40"/>
      <c r="M16" s="40"/>
      <c r="N16" s="40"/>
      <c r="Q16" s="33"/>
      <c r="R16" s="66"/>
      <c r="S16" s="67"/>
      <c r="T16" s="35"/>
      <c r="U16" s="35"/>
      <c r="V16" s="35"/>
    </row>
    <row r="17" spans="1:17">
      <c r="A17" s="33" t="s">
        <v>39</v>
      </c>
      <c r="B17" s="39">
        <v>0.658396</v>
      </c>
      <c r="C17" s="39">
        <v>0.341604</v>
      </c>
      <c r="E17" s="40"/>
      <c r="F17" s="41"/>
      <c r="H17" s="42"/>
      <c r="I17" s="40"/>
      <c r="J17" s="42"/>
      <c r="K17" s="40"/>
      <c r="L17" s="40"/>
      <c r="M17" s="40"/>
      <c r="N17" s="40"/>
      <c r="Q17" s="41"/>
    </row>
    <row r="18" spans="1:19">
      <c r="A18" s="43">
        <v>46129</v>
      </c>
      <c r="B18" s="34">
        <v>0.69053423</v>
      </c>
      <c r="C18" s="34">
        <v>0.30946574</v>
      </c>
      <c r="E18" s="26"/>
      <c r="F18" s="41"/>
      <c r="H18" s="42"/>
      <c r="I18" s="40"/>
      <c r="J18" s="42"/>
      <c r="K18" s="40"/>
      <c r="L18" s="40"/>
      <c r="N18" s="42"/>
      <c r="Q18" s="41"/>
      <c r="R18" s="40"/>
      <c r="S18" s="40"/>
    </row>
    <row r="19" spans="1:12">
      <c r="A19" s="43">
        <v>46136</v>
      </c>
      <c r="B19" s="39">
        <v>0.6748087</v>
      </c>
      <c r="C19" s="39">
        <v>0.32519132</v>
      </c>
      <c r="E19" s="26"/>
      <c r="F19" s="41"/>
      <c r="H19" s="42"/>
      <c r="I19" s="40"/>
      <c r="J19" s="42"/>
      <c r="K19" s="40"/>
      <c r="L19" s="40"/>
    </row>
    <row r="20" spans="1:12">
      <c r="A20" s="43">
        <v>46150</v>
      </c>
      <c r="B20" s="39">
        <v>0.6472684</v>
      </c>
      <c r="C20" s="39">
        <v>0.35273156</v>
      </c>
      <c r="E20" s="26"/>
      <c r="F20" s="41"/>
      <c r="H20" s="42"/>
      <c r="I20" s="40"/>
      <c r="J20" s="42"/>
      <c r="K20" s="40"/>
      <c r="L20" s="40"/>
    </row>
    <row r="21" spans="1:12">
      <c r="A21" s="43">
        <v>46157</v>
      </c>
      <c r="B21" s="39">
        <v>0.58075196</v>
      </c>
      <c r="C21" s="39">
        <v>0.41924804</v>
      </c>
      <c r="E21" s="26"/>
      <c r="F21" s="41"/>
      <c r="H21" s="42"/>
      <c r="I21" s="40"/>
      <c r="J21" s="42"/>
      <c r="K21" s="40"/>
      <c r="L21" s="40"/>
    </row>
    <row r="22" spans="1:12">
      <c r="A22" s="43">
        <v>46164</v>
      </c>
      <c r="B22" s="39">
        <v>0.7388209</v>
      </c>
      <c r="C22" s="39">
        <v>0.26117906</v>
      </c>
      <c r="E22" s="26"/>
      <c r="F22" s="41"/>
      <c r="H22" s="42"/>
      <c r="I22" s="40"/>
      <c r="J22" s="42"/>
      <c r="K22" s="40"/>
      <c r="L22" s="40"/>
    </row>
    <row r="23" spans="1:13">
      <c r="A23" s="43">
        <v>46171</v>
      </c>
      <c r="B23" s="39">
        <v>0.47693184</v>
      </c>
      <c r="C23" s="39">
        <v>0.52306813</v>
      </c>
      <c r="G23" s="41"/>
      <c r="J23" s="40"/>
      <c r="K23" s="40"/>
      <c r="L23" s="40"/>
      <c r="M23" s="40"/>
    </row>
    <row r="24" spans="1:13">
      <c r="A24" s="43">
        <v>46178</v>
      </c>
      <c r="B24" s="39">
        <v>0.4746616</v>
      </c>
      <c r="C24" s="39">
        <v>0.5253385</v>
      </c>
      <c r="G24" s="41"/>
      <c r="J24" s="40"/>
      <c r="K24" s="40"/>
      <c r="L24" s="40"/>
      <c r="M24" s="40"/>
    </row>
    <row r="25" spans="1:13">
      <c r="A25" s="44">
        <v>46185</v>
      </c>
      <c r="B25" s="45">
        <v>0.74548525</v>
      </c>
      <c r="C25" s="45">
        <v>0.25451475</v>
      </c>
      <c r="G25" s="41"/>
      <c r="J25" s="40"/>
      <c r="K25" s="40"/>
      <c r="L25" s="40"/>
      <c r="M25" s="40"/>
    </row>
    <row r="26" spans="1:13">
      <c r="A26" s="44">
        <v>46191</v>
      </c>
      <c r="B26" s="45">
        <v>0.4655709</v>
      </c>
      <c r="C26" s="45">
        <v>0.5344291</v>
      </c>
      <c r="G26" s="41"/>
      <c r="J26" s="40"/>
      <c r="K26" s="40"/>
      <c r="L26" s="40"/>
      <c r="M26" s="40"/>
    </row>
    <row r="27" spans="7:13">
      <c r="G27" s="41"/>
      <c r="J27" s="40"/>
      <c r="K27" s="40"/>
      <c r="L27" s="40"/>
      <c r="M27" s="40"/>
    </row>
    <row r="28" ht="16.25" spans="1:17">
      <c r="A28" s="28" t="s">
        <v>40</v>
      </c>
      <c r="B28" s="24"/>
      <c r="C28" s="29"/>
      <c r="D28" s="29"/>
      <c r="E28" s="24"/>
      <c r="F28" s="46"/>
      <c r="G28" s="24"/>
      <c r="H28" s="47"/>
      <c r="I28" s="24"/>
      <c r="J28" s="47"/>
      <c r="K28" s="24"/>
      <c r="L28" s="24"/>
      <c r="M28" s="24"/>
      <c r="N28" s="24"/>
      <c r="O28" s="24"/>
      <c r="P28" s="24"/>
      <c r="Q28" s="24"/>
    </row>
    <row r="29" ht="20" customHeight="1" spans="2:7">
      <c r="B29" s="48" t="s">
        <v>11</v>
      </c>
      <c r="C29" s="48" t="s">
        <v>41</v>
      </c>
      <c r="D29" s="48" t="s">
        <v>42</v>
      </c>
      <c r="E29" s="48" t="s">
        <v>17</v>
      </c>
      <c r="F29" s="48" t="s">
        <v>18</v>
      </c>
      <c r="G29" s="48" t="s">
        <v>19</v>
      </c>
    </row>
    <row r="30" ht="20" customHeight="1" spans="2:7">
      <c r="B30" s="49" t="s">
        <v>29</v>
      </c>
      <c r="C30" s="50">
        <v>0.59578</v>
      </c>
      <c r="D30" s="50">
        <v>0.40422</v>
      </c>
      <c r="E30" s="51" t="s">
        <v>20</v>
      </c>
      <c r="F30" s="51" t="s">
        <v>20</v>
      </c>
      <c r="G30" s="51" t="s">
        <v>23</v>
      </c>
    </row>
    <row r="31" ht="20" customHeight="1" spans="2:7">
      <c r="B31" s="52" t="s">
        <v>30</v>
      </c>
      <c r="C31" s="53">
        <v>0.637571</v>
      </c>
      <c r="D31" s="53">
        <v>0.362429</v>
      </c>
      <c r="E31" s="54" t="s">
        <v>20</v>
      </c>
      <c r="F31" s="54" t="s">
        <v>20</v>
      </c>
      <c r="G31" s="54" t="s">
        <v>23</v>
      </c>
    </row>
    <row r="32" ht="20" customHeight="1" spans="2:7">
      <c r="B32" s="49" t="s">
        <v>31</v>
      </c>
      <c r="C32" s="50">
        <v>0.733354</v>
      </c>
      <c r="D32" s="50">
        <v>0.266646</v>
      </c>
      <c r="E32" s="51" t="s">
        <v>20</v>
      </c>
      <c r="F32" s="51" t="s">
        <v>20</v>
      </c>
      <c r="G32" s="51" t="s">
        <v>23</v>
      </c>
    </row>
    <row r="33" ht="20" customHeight="1" spans="2:7">
      <c r="B33" s="52" t="s">
        <v>32</v>
      </c>
      <c r="C33" s="53">
        <v>0.662222</v>
      </c>
      <c r="D33" s="53">
        <v>0.337778</v>
      </c>
      <c r="E33" s="54" t="s">
        <v>20</v>
      </c>
      <c r="F33" s="54" t="s">
        <v>20</v>
      </c>
      <c r="G33" s="54" t="s">
        <v>23</v>
      </c>
    </row>
    <row r="34" ht="20" customHeight="1" spans="2:7">
      <c r="B34" s="49" t="s">
        <v>33</v>
      </c>
      <c r="C34" s="50">
        <v>0.555983</v>
      </c>
      <c r="D34" s="50">
        <v>0.444017</v>
      </c>
      <c r="E34" s="51" t="s">
        <v>20</v>
      </c>
      <c r="F34" s="51" t="s">
        <v>21</v>
      </c>
      <c r="G34" s="51"/>
    </row>
    <row r="35" ht="20" customHeight="1" spans="2:7">
      <c r="B35" s="52" t="s">
        <v>34</v>
      </c>
      <c r="C35" s="53">
        <v>0.371468</v>
      </c>
      <c r="D35" s="53">
        <v>0.628532</v>
      </c>
      <c r="E35" s="54" t="s">
        <v>21</v>
      </c>
      <c r="F35" s="54" t="s">
        <v>21</v>
      </c>
      <c r="G35" s="54" t="s">
        <v>23</v>
      </c>
    </row>
    <row r="36" ht="20" customHeight="1" spans="2:7">
      <c r="B36" s="49" t="s">
        <v>35</v>
      </c>
      <c r="C36" s="50">
        <v>0.47328</v>
      </c>
      <c r="D36" s="50">
        <v>0.52672</v>
      </c>
      <c r="E36" s="51" t="s">
        <v>21</v>
      </c>
      <c r="F36" s="51" t="s">
        <v>21</v>
      </c>
      <c r="G36" s="51" t="s">
        <v>23</v>
      </c>
    </row>
    <row r="37" ht="20" customHeight="1" spans="2:10">
      <c r="B37" s="52" t="s">
        <v>36</v>
      </c>
      <c r="C37" s="53">
        <v>0.550451</v>
      </c>
      <c r="D37" s="53">
        <v>0.449549</v>
      </c>
      <c r="E37" s="54" t="s">
        <v>20</v>
      </c>
      <c r="F37" s="54" t="s">
        <v>20</v>
      </c>
      <c r="G37" s="54" t="s">
        <v>23</v>
      </c>
      <c r="J37" s="40"/>
    </row>
    <row r="38" ht="20" customHeight="1" spans="2:10">
      <c r="B38" s="49" t="s">
        <v>37</v>
      </c>
      <c r="C38" s="50">
        <v>0.691339</v>
      </c>
      <c r="D38" s="50">
        <v>0.308661</v>
      </c>
      <c r="E38" s="51" t="s">
        <v>20</v>
      </c>
      <c r="F38" s="51" t="s">
        <v>21</v>
      </c>
      <c r="G38" s="51"/>
      <c r="J38" s="40"/>
    </row>
    <row r="39" ht="20" customHeight="1" spans="2:10">
      <c r="B39" s="120" t="s">
        <v>38</v>
      </c>
      <c r="C39" s="53">
        <v>0.701539</v>
      </c>
      <c r="D39" s="53">
        <v>0.298461</v>
      </c>
      <c r="E39" s="54" t="s">
        <v>20</v>
      </c>
      <c r="F39" s="54" t="s">
        <v>20</v>
      </c>
      <c r="G39" s="54" t="s">
        <v>23</v>
      </c>
      <c r="J39" s="40"/>
    </row>
    <row r="40" ht="20" customHeight="1" spans="2:7">
      <c r="B40" s="49" t="s">
        <v>39</v>
      </c>
      <c r="C40" s="50">
        <v>0.658396</v>
      </c>
      <c r="D40" s="50">
        <v>0.341604</v>
      </c>
      <c r="E40" s="51" t="s">
        <v>20</v>
      </c>
      <c r="F40" s="51" t="s">
        <v>20</v>
      </c>
      <c r="G40" s="51" t="s">
        <v>23</v>
      </c>
    </row>
    <row r="41" ht="20" customHeight="1" spans="2:7">
      <c r="B41" s="52">
        <v>46129</v>
      </c>
      <c r="C41" s="53">
        <v>0.69053423</v>
      </c>
      <c r="D41" s="53">
        <v>0.30946574</v>
      </c>
      <c r="E41" s="54" t="s">
        <v>20</v>
      </c>
      <c r="F41" s="54" t="s">
        <v>20</v>
      </c>
      <c r="G41" s="54" t="s">
        <v>23</v>
      </c>
    </row>
    <row r="42" ht="20" customHeight="1" spans="2:7">
      <c r="B42" s="49">
        <v>46136</v>
      </c>
      <c r="C42" s="50">
        <v>0.6748087</v>
      </c>
      <c r="D42" s="50">
        <v>0.32519132</v>
      </c>
      <c r="E42" s="51" t="s">
        <v>20</v>
      </c>
      <c r="F42" s="51" t="s">
        <v>21</v>
      </c>
      <c r="G42" s="51"/>
    </row>
    <row r="43" ht="20" customHeight="1" spans="2:7">
      <c r="B43" s="52">
        <v>46150</v>
      </c>
      <c r="C43" s="53">
        <v>0.6472684</v>
      </c>
      <c r="D43" s="53">
        <v>0.35273156</v>
      </c>
      <c r="E43" s="54" t="s">
        <v>20</v>
      </c>
      <c r="F43" s="54" t="s">
        <v>20</v>
      </c>
      <c r="G43" s="54" t="s">
        <v>23</v>
      </c>
    </row>
    <row r="44" ht="20" customHeight="1" spans="2:7">
      <c r="B44" s="49">
        <v>46157</v>
      </c>
      <c r="C44" s="50">
        <v>0.58075196</v>
      </c>
      <c r="D44" s="50">
        <v>0.41924804</v>
      </c>
      <c r="E44" s="51" t="s">
        <v>20</v>
      </c>
      <c r="F44" s="51" t="s">
        <v>20</v>
      </c>
      <c r="G44" s="51" t="s">
        <v>23</v>
      </c>
    </row>
    <row r="45" ht="20" customHeight="1" spans="2:7">
      <c r="B45" s="52">
        <v>46164</v>
      </c>
      <c r="C45" s="53">
        <v>0.7388209</v>
      </c>
      <c r="D45" s="53">
        <v>0.26117906</v>
      </c>
      <c r="E45" s="54" t="s">
        <v>20</v>
      </c>
      <c r="F45" s="54" t="s">
        <v>20</v>
      </c>
      <c r="G45" s="54" t="s">
        <v>23</v>
      </c>
    </row>
    <row r="46" ht="20" customHeight="1" spans="2:7">
      <c r="B46" s="49">
        <v>46171</v>
      </c>
      <c r="C46" s="50">
        <v>0.47693184</v>
      </c>
      <c r="D46" s="50">
        <v>0.52306813</v>
      </c>
      <c r="E46" s="51" t="s">
        <v>21</v>
      </c>
      <c r="F46" s="51" t="s">
        <v>21</v>
      </c>
      <c r="G46" s="51" t="s">
        <v>23</v>
      </c>
    </row>
    <row r="47" ht="20" customHeight="1" spans="2:7">
      <c r="B47" s="52">
        <v>46178</v>
      </c>
      <c r="C47" s="53">
        <v>0.4746616</v>
      </c>
      <c r="D47" s="53">
        <v>0.5253385</v>
      </c>
      <c r="E47" s="54" t="s">
        <v>21</v>
      </c>
      <c r="F47" s="54" t="s">
        <v>21</v>
      </c>
      <c r="G47" s="54" t="s">
        <v>23</v>
      </c>
    </row>
    <row r="48" ht="20" customHeight="1" spans="2:7">
      <c r="B48" s="55">
        <v>46185</v>
      </c>
      <c r="C48" s="56">
        <v>0.74548525</v>
      </c>
      <c r="D48" s="56">
        <v>0.25451475</v>
      </c>
      <c r="E48" s="57" t="s">
        <v>20</v>
      </c>
      <c r="F48" s="58"/>
      <c r="G48" s="58"/>
    </row>
    <row r="49" ht="20" customHeight="1" spans="2:7">
      <c r="B49" s="55">
        <v>46191</v>
      </c>
      <c r="C49" s="56">
        <v>0.4655709</v>
      </c>
      <c r="D49" s="56">
        <v>0.5344291</v>
      </c>
      <c r="E49" s="57" t="s">
        <v>21</v>
      </c>
      <c r="F49" s="58"/>
      <c r="G49" s="58"/>
    </row>
    <row r="50" ht="20" customHeight="1" spans="7:7">
      <c r="G50" s="41"/>
    </row>
    <row r="51" ht="17.5" spans="1:17">
      <c r="A51" s="28" t="s">
        <v>43</v>
      </c>
      <c r="B51" s="59"/>
      <c r="C51" s="59"/>
      <c r="D51" s="60"/>
      <c r="E51" s="60"/>
      <c r="F51" s="59"/>
      <c r="G51" s="61"/>
      <c r="H51" s="59"/>
      <c r="I51" s="59"/>
      <c r="J51" s="59"/>
      <c r="K51" s="59"/>
      <c r="L51" s="59"/>
      <c r="M51" s="59"/>
      <c r="N51" s="59"/>
      <c r="O51" s="59"/>
      <c r="P51" s="59"/>
      <c r="Q51" s="59"/>
    </row>
    <row r="52" ht="42" spans="3:13">
      <c r="C52" s="25" t="s">
        <v>43</v>
      </c>
      <c r="D52" s="62" t="s">
        <v>44</v>
      </c>
      <c r="G52" s="41"/>
      <c r="J52" s="40"/>
      <c r="K52" s="40"/>
      <c r="L52" s="40"/>
      <c r="M52" s="40"/>
    </row>
    <row r="53" spans="2:13">
      <c r="B53" s="33" t="s">
        <v>26</v>
      </c>
      <c r="C53" s="63">
        <f>数据!D2</f>
        <v>1.8427</v>
      </c>
      <c r="D53" s="64">
        <v>0</v>
      </c>
      <c r="G53" s="41"/>
      <c r="J53" s="40"/>
      <c r="K53" s="40"/>
      <c r="L53" s="40"/>
      <c r="M53" s="40"/>
    </row>
    <row r="54" spans="2:13">
      <c r="B54" s="33" t="s">
        <v>27</v>
      </c>
      <c r="C54" s="63">
        <f>数据!D3</f>
        <v>1.8782</v>
      </c>
      <c r="D54" s="64">
        <v>2</v>
      </c>
      <c r="G54" s="41"/>
      <c r="J54" s="40"/>
      <c r="K54" s="40"/>
      <c r="L54" s="40"/>
      <c r="M54" s="40"/>
    </row>
    <row r="55" spans="2:13">
      <c r="B55" s="33" t="s">
        <v>28</v>
      </c>
      <c r="C55" s="63">
        <f>数据!D4</f>
        <v>1.8424</v>
      </c>
      <c r="D55" s="64">
        <v>0</v>
      </c>
      <c r="G55" s="41"/>
      <c r="J55" s="40"/>
      <c r="K55" s="40"/>
      <c r="L55" s="40"/>
      <c r="M55" s="40"/>
    </row>
    <row r="56" spans="2:13">
      <c r="B56" s="33" t="s">
        <v>29</v>
      </c>
      <c r="C56" s="63">
        <f>数据!D5</f>
        <v>1.8298</v>
      </c>
      <c r="D56" s="64">
        <v>2</v>
      </c>
      <c r="G56" s="41"/>
      <c r="J56" s="40"/>
      <c r="K56" s="40"/>
      <c r="L56" s="40"/>
      <c r="M56" s="40"/>
    </row>
    <row r="57" spans="2:13">
      <c r="B57" s="33" t="s">
        <v>30</v>
      </c>
      <c r="C57" s="63">
        <f>数据!D6</f>
        <v>1.8112</v>
      </c>
      <c r="D57" s="64">
        <v>2</v>
      </c>
      <c r="G57" s="41"/>
      <c r="J57" s="40"/>
      <c r="K57" s="40"/>
      <c r="L57" s="40"/>
      <c r="M57" s="40"/>
    </row>
    <row r="58" spans="2:13">
      <c r="B58" s="33" t="s">
        <v>31</v>
      </c>
      <c r="C58" s="63">
        <f>数据!D7</f>
        <v>1.8102</v>
      </c>
      <c r="D58" s="64">
        <v>2</v>
      </c>
      <c r="G58" s="41"/>
      <c r="J58" s="40"/>
      <c r="K58" s="40"/>
      <c r="L58" s="40"/>
      <c r="M58" s="40"/>
    </row>
    <row r="59" spans="2:13">
      <c r="B59" s="33" t="s">
        <v>32</v>
      </c>
      <c r="C59" s="63">
        <f>数据!D8</f>
        <v>1.7928</v>
      </c>
      <c r="D59" s="64">
        <v>2</v>
      </c>
      <c r="G59" s="41"/>
      <c r="J59" s="40"/>
      <c r="K59" s="40"/>
      <c r="L59" s="40"/>
      <c r="M59" s="40"/>
    </row>
    <row r="60" spans="2:13">
      <c r="B60" s="33" t="s">
        <v>33</v>
      </c>
      <c r="C60" s="63">
        <f>数据!D9</f>
        <v>1.7753</v>
      </c>
      <c r="D60" s="64">
        <v>2</v>
      </c>
      <c r="G60" s="41"/>
      <c r="J60" s="40"/>
      <c r="K60" s="40"/>
      <c r="L60" s="40"/>
      <c r="M60" s="40"/>
    </row>
    <row r="61" spans="2:13">
      <c r="B61" s="33" t="s">
        <v>34</v>
      </c>
      <c r="C61" s="63">
        <f>数据!D10</f>
        <v>1.781</v>
      </c>
      <c r="D61" s="64">
        <v>0</v>
      </c>
      <c r="G61" s="41"/>
      <c r="J61" s="40"/>
      <c r="K61" s="40"/>
      <c r="L61" s="40"/>
      <c r="M61" s="40"/>
    </row>
    <row r="62" spans="2:13">
      <c r="B62" s="33" t="s">
        <v>35</v>
      </c>
      <c r="C62" s="63">
        <f>数据!D11</f>
        <v>1.8143</v>
      </c>
      <c r="D62" s="64">
        <v>2</v>
      </c>
      <c r="G62" s="41"/>
      <c r="J62" s="40"/>
      <c r="K62" s="40"/>
      <c r="L62" s="40"/>
      <c r="M62" s="40"/>
    </row>
    <row r="63" spans="2:13">
      <c r="B63" s="33" t="s">
        <v>36</v>
      </c>
      <c r="C63" s="63">
        <f>数据!D12</f>
        <v>1.8299</v>
      </c>
      <c r="D63" s="64">
        <v>2</v>
      </c>
      <c r="G63" s="41"/>
      <c r="J63" s="40"/>
      <c r="K63" s="40"/>
      <c r="L63" s="40"/>
      <c r="M63" s="40"/>
    </row>
    <row r="64" spans="2:13">
      <c r="B64" s="33" t="s">
        <v>37</v>
      </c>
      <c r="C64" s="63">
        <f>数据!D13</f>
        <v>1.8172</v>
      </c>
      <c r="D64" s="64">
        <v>2</v>
      </c>
      <c r="G64" s="41"/>
      <c r="J64" s="40"/>
      <c r="K64" s="40"/>
      <c r="L64" s="40"/>
      <c r="M64" s="40"/>
    </row>
    <row r="65" spans="2:13">
      <c r="B65" s="38" t="s">
        <v>38</v>
      </c>
      <c r="C65" s="63">
        <f>数据!D14</f>
        <v>1.8199</v>
      </c>
      <c r="D65" s="64">
        <v>0</v>
      </c>
      <c r="G65" s="41"/>
      <c r="J65" s="40"/>
      <c r="K65" s="40"/>
      <c r="L65" s="40"/>
      <c r="M65" s="40"/>
    </row>
    <row r="66" spans="2:13">
      <c r="B66" s="68" t="s">
        <v>39</v>
      </c>
      <c r="C66" s="63">
        <f>数据!D15</f>
        <v>1.8128</v>
      </c>
      <c r="D66" s="64">
        <v>1.85</v>
      </c>
      <c r="G66" s="41"/>
      <c r="J66" s="40"/>
      <c r="K66" s="40"/>
      <c r="L66" s="40"/>
      <c r="M66" s="40"/>
    </row>
    <row r="67" spans="2:13">
      <c r="B67" s="43">
        <v>46129</v>
      </c>
      <c r="C67" s="63">
        <f>数据!D16</f>
        <v>1.7623</v>
      </c>
      <c r="D67" s="64">
        <v>1.85</v>
      </c>
      <c r="G67" s="41"/>
      <c r="H67" s="69"/>
      <c r="J67" s="40"/>
      <c r="K67" s="40"/>
      <c r="L67" s="40"/>
      <c r="M67" s="40"/>
    </row>
    <row r="68" spans="2:13">
      <c r="B68" s="43">
        <v>46136</v>
      </c>
      <c r="C68" s="63">
        <f>数据!D17</f>
        <v>1.7601</v>
      </c>
      <c r="D68" s="64">
        <v>1.85</v>
      </c>
      <c r="H68" s="70"/>
      <c r="J68" s="40"/>
      <c r="K68" s="40"/>
      <c r="L68" s="40"/>
      <c r="M68" s="40"/>
    </row>
    <row r="69" spans="2:13">
      <c r="B69" s="43">
        <v>46148</v>
      </c>
      <c r="C69" s="63">
        <f>数据!D18</f>
        <v>1.7654</v>
      </c>
      <c r="D69" s="64">
        <v>0</v>
      </c>
      <c r="H69" s="69"/>
      <c r="J69" s="40"/>
      <c r="K69" s="40"/>
      <c r="L69" s="40"/>
      <c r="M69" s="40"/>
    </row>
    <row r="70" spans="2:13">
      <c r="B70" s="43">
        <v>46156</v>
      </c>
      <c r="C70" s="63">
        <v>1.7588</v>
      </c>
      <c r="D70" s="64">
        <v>1.85</v>
      </c>
      <c r="H70" s="69"/>
      <c r="J70" s="40"/>
      <c r="K70" s="40"/>
      <c r="L70" s="40"/>
      <c r="M70" s="40"/>
    </row>
    <row r="71" spans="2:13">
      <c r="B71" s="43">
        <v>46164</v>
      </c>
      <c r="C71" s="63">
        <v>1.7519</v>
      </c>
      <c r="D71" s="64">
        <v>1.85</v>
      </c>
      <c r="J71" s="40"/>
      <c r="K71" s="40"/>
      <c r="L71" s="40"/>
      <c r="M71" s="40"/>
    </row>
    <row r="72" spans="2:4">
      <c r="B72" s="43">
        <v>46171</v>
      </c>
      <c r="C72" s="63">
        <v>1.709</v>
      </c>
      <c r="D72" s="64">
        <v>1.85</v>
      </c>
    </row>
    <row r="73" spans="2:4">
      <c r="B73" s="43">
        <v>46179</v>
      </c>
      <c r="C73" s="63">
        <v>1.7207</v>
      </c>
      <c r="D73" s="64">
        <v>1.85</v>
      </c>
    </row>
    <row r="74" spans="2:4">
      <c r="B74" s="44">
        <v>46185</v>
      </c>
      <c r="C74" s="71">
        <v>1.7427</v>
      </c>
      <c r="D74" s="64">
        <v>1.85</v>
      </c>
    </row>
    <row r="75" spans="4:7">
      <c r="D75" s="72" t="s">
        <v>45</v>
      </c>
      <c r="E75" s="72"/>
      <c r="F75" s="72"/>
      <c r="G75" s="72"/>
    </row>
    <row r="76" spans="4:7">
      <c r="D76" s="72"/>
      <c r="E76" s="72"/>
      <c r="F76" s="72"/>
      <c r="G76" s="72"/>
    </row>
    <row r="77" spans="4:7">
      <c r="D77" s="72"/>
      <c r="E77" s="72"/>
      <c r="F77" s="72"/>
      <c r="G77" s="72"/>
    </row>
    <row r="78" spans="4:7">
      <c r="D78" s="72"/>
      <c r="E78" s="72"/>
      <c r="F78" s="72"/>
      <c r="G78" s="72"/>
    </row>
    <row r="79" spans="4:7">
      <c r="D79" s="72"/>
      <c r="E79" s="72"/>
      <c r="F79" s="72"/>
      <c r="G79" s="72"/>
    </row>
  </sheetData>
  <mergeCells count="1">
    <mergeCell ref="D75:G79"/>
  </mergeCells>
  <pageMargins left="0.7" right="0.7" top="0.75" bottom="0.75" header="0.3" footer="0.3"/>
  <pageSetup paperSize="9" orientation="portrait" horizontalDpi="200" verticalDpi="3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zoomScale="70" zoomScaleNormal="70" workbookViewId="0">
      <selection activeCell="A1" sqref="A1"/>
    </sheetView>
  </sheetViews>
  <sheetFormatPr defaultColWidth="8.72727272727273" defaultRowHeight="14"/>
  <sheetData/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tabColor rgb="FFFBEEEB"/>
  </sheetPr>
  <dimension ref="A1:Y153"/>
  <sheetViews>
    <sheetView showGridLines="0" zoomScale="70" zoomScaleNormal="70" topLeftCell="A3" workbookViewId="0">
      <selection activeCell="G3" sqref="G3"/>
    </sheetView>
  </sheetViews>
  <sheetFormatPr defaultColWidth="9.83636363636364" defaultRowHeight="15"/>
  <cols>
    <col min="1" max="1" width="9.83636363636364" style="4"/>
    <col min="2" max="2" width="17.6636363636364" style="4" customWidth="1"/>
    <col min="3" max="3" width="22" style="4" customWidth="1"/>
    <col min="4" max="4" width="9.91818181818182" style="4" customWidth="1"/>
    <col min="5" max="16384" width="9.83636363636364" style="4"/>
  </cols>
  <sheetData>
    <row r="1" spans="1: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="1" customFormat="1" ht="13" spans="1: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="1" customFormat="1" ht="23" spans="1:25">
      <c r="A3" s="6"/>
      <c r="B3" s="6"/>
      <c r="C3" s="6"/>
      <c r="D3" s="6"/>
      <c r="E3" s="6"/>
      <c r="F3" s="6"/>
      <c r="G3" s="7" t="s">
        <v>46</v>
      </c>
      <c r="I3" s="6"/>
      <c r="J3" s="6"/>
      <c r="K3" s="22"/>
      <c r="L3" s="7" t="s">
        <v>47</v>
      </c>
      <c r="M3" s="6"/>
      <c r="N3" s="22"/>
      <c r="O3" s="6"/>
      <c r="P3" s="6"/>
      <c r="Q3" s="23"/>
      <c r="R3" s="6"/>
      <c r="S3" s="6"/>
      <c r="T3" s="6"/>
      <c r="U3" s="6"/>
      <c r="V3" s="6"/>
      <c r="W3" s="6"/>
      <c r="X3" s="6"/>
      <c r="Y3" s="6"/>
    </row>
    <row r="4" s="1" customFormat="1" ht="13" spans="1: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</row>
    <row r="5" s="1" customFormat="1" ht="13" spans="1: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="1" customFormat="1" ht="13" spans="1: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="2" customFormat="1" ht="13"/>
    <row r="8" s="1" customFormat="1" ht="14" spans="1:25">
      <c r="A8" s="8"/>
      <c r="B8" s="9"/>
      <c r="C8" s="9"/>
      <c r="D8" s="9"/>
      <c r="E8" s="10"/>
      <c r="F8" s="8"/>
      <c r="G8" s="8"/>
      <c r="H8" s="8"/>
      <c r="I8" s="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="1" customFormat="1" ht="12.5" customHeight="1" spans="1:25">
      <c r="A9" s="8"/>
      <c r="B9" s="9"/>
      <c r="C9" s="9"/>
      <c r="D9" s="9"/>
      <c r="E9" s="10"/>
      <c r="F9" s="8"/>
      <c r="G9" s="8"/>
      <c r="H9" s="8"/>
      <c r="I9" s="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="1" customFormat="1" ht="14" spans="1:25">
      <c r="A10" s="8"/>
      <c r="B10" s="11"/>
      <c r="C10" s="8"/>
      <c r="D10" s="8"/>
      <c r="E10" s="10"/>
      <c r="F10" s="8"/>
      <c r="G10" s="8"/>
      <c r="H10" s="8"/>
      <c r="I10" s="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="1" customFormat="1" ht="14" spans="1:25">
      <c r="A11" s="8"/>
      <c r="B11" s="11"/>
      <c r="C11" s="8"/>
      <c r="D11" s="8"/>
      <c r="E11" s="10"/>
      <c r="F11" s="8"/>
      <c r="G11" s="8"/>
      <c r="H11" s="8"/>
      <c r="I11" s="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="1" customFormat="1" ht="14" spans="1:25">
      <c r="A12" s="8"/>
      <c r="B12" s="11"/>
      <c r="C12" s="8"/>
      <c r="D12" s="8"/>
      <c r="E12" s="10"/>
      <c r="F12" s="8"/>
      <c r="G12" s="8"/>
      <c r="H12" s="8"/>
      <c r="I12" s="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="1" customFormat="1" ht="14" spans="1:25">
      <c r="A13" s="8"/>
      <c r="B13" s="11"/>
      <c r="C13" s="8"/>
      <c r="D13" s="8"/>
      <c r="E13" s="10"/>
      <c r="F13" s="8"/>
      <c r="G13" s="8"/>
      <c r="H13" s="8"/>
      <c r="I13" s="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="1" customFormat="1" ht="14" spans="1:25">
      <c r="A14" s="8"/>
      <c r="B14" s="11"/>
      <c r="C14" s="8"/>
      <c r="D14" s="8"/>
      <c r="E14" s="10"/>
      <c r="F14" s="8"/>
      <c r="G14" s="8"/>
      <c r="H14" s="8"/>
      <c r="I14" s="8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="1" customFormat="1" ht="14" spans="1:25">
      <c r="A15" s="8"/>
      <c r="B15" s="11"/>
      <c r="C15" s="8"/>
      <c r="D15" s="8"/>
      <c r="E15" s="10"/>
      <c r="F15" s="8"/>
      <c r="G15" s="8"/>
      <c r="H15" s="8"/>
      <c r="I15" s="8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="1" customFormat="1" ht="14" spans="1:25">
      <c r="A16" s="8"/>
      <c r="B16" s="11"/>
      <c r="C16" s="8"/>
      <c r="D16" s="8"/>
      <c r="E16" s="10"/>
      <c r="F16" s="8"/>
      <c r="G16" s="8"/>
      <c r="H16" s="8"/>
      <c r="I16" s="8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="1" customFormat="1" ht="14" spans="1:25">
      <c r="A17" s="8"/>
      <c r="B17" s="11"/>
      <c r="C17" s="8"/>
      <c r="D17" s="8"/>
      <c r="E17" s="10"/>
      <c r="F17" s="8"/>
      <c r="G17" s="8"/>
      <c r="H17" s="8"/>
      <c r="I17" s="8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="1" customFormat="1" spans="1:25">
      <c r="A18" s="8"/>
      <c r="B18" s="12"/>
      <c r="C18" s="8"/>
      <c r="D18" s="8"/>
      <c r="E18" s="10"/>
      <c r="F18" s="8"/>
      <c r="G18" s="8"/>
      <c r="H18" s="8"/>
      <c r="I18" s="8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="1" customFormat="1" ht="14" spans="1:25">
      <c r="A19" s="8"/>
      <c r="B19" s="8"/>
      <c r="C19" s="8"/>
      <c r="D19" s="8"/>
      <c r="E19" s="10"/>
      <c r="F19" s="8"/>
      <c r="G19" s="8"/>
      <c r="H19" s="8"/>
      <c r="I19" s="8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="1" customFormat="1" ht="14" spans="1:25">
      <c r="A20" s="8"/>
      <c r="B20" s="8"/>
      <c r="C20" s="8"/>
      <c r="D20" s="8"/>
      <c r="E20" s="10"/>
      <c r="F20" s="8"/>
      <c r="G20" s="8"/>
      <c r="H20" s="8"/>
      <c r="I20" s="8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="1" customFormat="1" ht="14" spans="1:25">
      <c r="A21" s="8"/>
      <c r="B21" s="8"/>
      <c r="C21" s="8"/>
      <c r="D21" s="8"/>
      <c r="E21" s="10"/>
      <c r="F21" s="8"/>
      <c r="G21" s="8"/>
      <c r="H21" s="8"/>
      <c r="I21" s="8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="1" customFormat="1" ht="14" spans="1:25">
      <c r="A22" s="8"/>
      <c r="B22" s="8"/>
      <c r="C22" s="8"/>
      <c r="D22" s="8"/>
      <c r="E22" s="10"/>
      <c r="F22" s="8"/>
      <c r="G22" s="8"/>
      <c r="H22" s="8"/>
      <c r="I22" s="8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="1" customFormat="1" ht="14" spans="1:25">
      <c r="A23" s="8"/>
      <c r="B23" s="8"/>
      <c r="C23" s="8"/>
      <c r="D23" s="8"/>
      <c r="E23" s="10"/>
      <c r="F23" s="8"/>
      <c r="G23" s="8"/>
      <c r="H23" s="8"/>
      <c r="I23" s="8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="1" customFormat="1" ht="14" spans="1:25">
      <c r="A24" s="8"/>
      <c r="B24" s="8"/>
      <c r="C24" s="8"/>
      <c r="D24" s="8"/>
      <c r="E24" s="10"/>
      <c r="F24" s="8"/>
      <c r="G24" s="8"/>
      <c r="H24" s="8"/>
      <c r="I24" s="8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="1" customFormat="1" ht="14" spans="1:25">
      <c r="A25" s="8"/>
      <c r="B25" s="8"/>
      <c r="C25" s="8"/>
      <c r="D25" s="8"/>
      <c r="E25" s="10"/>
      <c r="F25" s="8"/>
      <c r="G25" s="8"/>
      <c r="H25" s="8"/>
      <c r="I25" s="8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="1" customFormat="1" ht="14" spans="1:25">
      <c r="A26" s="8"/>
      <c r="B26" s="8"/>
      <c r="C26" s="8"/>
      <c r="D26" s="8"/>
      <c r="E26" s="10"/>
      <c r="F26" s="8"/>
      <c r="G26" s="8"/>
      <c r="H26" s="8"/>
      <c r="I26" s="8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="1" customFormat="1" ht="14" spans="1:25">
      <c r="A27" s="8"/>
      <c r="B27" s="8"/>
      <c r="C27" s="8"/>
      <c r="D27" s="8"/>
      <c r="E27" s="10"/>
      <c r="F27" s="8"/>
      <c r="G27" s="8"/>
      <c r="H27" s="8"/>
      <c r="I27" s="8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="1" customFormat="1" ht="14" spans="1:25">
      <c r="A28" s="8"/>
      <c r="B28" s="8"/>
      <c r="C28" s="8"/>
      <c r="D28" s="8"/>
      <c r="E28" s="10"/>
      <c r="F28" s="8"/>
      <c r="G28" s="8"/>
      <c r="H28" s="8"/>
      <c r="I28" s="8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="1" customFormat="1" ht="14" spans="1:25">
      <c r="A29" s="8"/>
      <c r="B29" s="8"/>
      <c r="C29" s="8"/>
      <c r="D29" s="8"/>
      <c r="E29" s="10"/>
      <c r="F29" s="8"/>
      <c r="G29" s="8"/>
      <c r="H29" s="8"/>
      <c r="I29" s="8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="1" customFormat="1" ht="14" spans="1:25">
      <c r="A30" s="8"/>
      <c r="I30" s="8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="1" customFormat="1" ht="14" spans="1:25">
      <c r="A31" s="8"/>
      <c r="I31" s="8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="1" customFormat="1" ht="14" spans="1:25">
      <c r="A32" s="8"/>
      <c r="I32" s="8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>
      <c r="A33" s="8"/>
      <c r="I33" s="8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spans="1:25">
      <c r="A34" s="8"/>
      <c r="B34" s="8"/>
      <c r="C34" s="8"/>
      <c r="D34" s="8"/>
      <c r="E34" s="10"/>
      <c r="F34" s="8"/>
      <c r="G34" s="8"/>
      <c r="H34" s="8"/>
      <c r="I34" s="8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spans="1:25">
      <c r="A35" s="8"/>
      <c r="B35" s="8"/>
      <c r="C35" s="8"/>
      <c r="D35" s="8"/>
      <c r="E35" s="10"/>
      <c r="F35" s="8"/>
      <c r="G35" s="8"/>
      <c r="H35" s="8"/>
      <c r="I35" s="8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spans="1:25">
      <c r="A36" s="8"/>
      <c r="B36" s="8"/>
      <c r="C36" s="8"/>
      <c r="D36" s="8"/>
      <c r="E36" s="10"/>
      <c r="F36" s="8"/>
      <c r="G36" s="8"/>
      <c r="H36" s="8"/>
      <c r="I36" s="8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spans="1: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spans="1: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spans="1: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spans="1: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s="3" customFormat="1" spans="1: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 s="3" customFormat="1" spans="1: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 spans="1: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spans="1: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spans="1: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spans="1: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spans="1: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pans="1: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spans="1: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customHeight="1" spans="2:25">
      <c r="B51" s="14"/>
      <c r="C51" s="14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ht="17" customHeight="1" spans="1:25">
      <c r="A52" s="15"/>
      <c r="B52" s="16"/>
      <c r="C52" s="16"/>
      <c r="D52" s="16"/>
      <c r="E52" s="15"/>
      <c r="F52" s="15"/>
      <c r="G52" s="15"/>
      <c r="H52" s="15"/>
      <c r="I52" s="15"/>
      <c r="J52" s="15"/>
      <c r="K52" s="15"/>
      <c r="L52" s="1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5">
      <c r="A53" s="5"/>
      <c r="B53" s="15"/>
      <c r="C53" s="15"/>
      <c r="D53" s="1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5">
      <c r="A54" s="5"/>
      <c r="B54" s="15"/>
      <c r="C54" s="15"/>
      <c r="D54" s="1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5">
      <c r="A55" s="5"/>
      <c r="B55" s="17"/>
      <c r="C55" s="17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5">
      <c r="A56" s="5"/>
      <c r="B56" s="18"/>
      <c r="C56" s="18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5">
      <c r="A57" s="5"/>
      <c r="B57" s="19"/>
      <c r="C57" s="19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ht="21" customHeight="1" spans="1:25">
      <c r="A58" s="5"/>
      <c r="B58" s="20"/>
      <c r="C58" s="20"/>
      <c r="D58" s="20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>
      <c r="A59" s="5"/>
      <c r="B59" s="21"/>
      <c r="C59" s="21"/>
      <c r="D59" s="21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spans="1: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spans="1: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spans="1: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spans="1: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spans="1: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spans="1: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spans="1: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spans="1: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spans="1: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spans="1: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spans="1: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spans="1: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spans="1: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spans="1: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spans="1: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spans="1: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spans="1: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spans="1: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spans="1: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spans="1: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spans="1: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spans="1: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spans="1: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spans="1: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spans="1: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spans="1: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spans="1: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spans="1: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spans="1: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spans="1: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spans="1: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spans="1: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spans="1: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spans="1: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spans="1: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spans="1: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spans="1: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spans="1: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spans="1: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spans="1: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spans="1: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spans="1: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spans="1: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spans="1: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spans="1: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spans="1: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spans="1: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spans="1: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spans="1: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spans="1: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spans="1: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spans="1: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spans="1: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spans="1: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spans="1: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spans="1: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spans="1: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spans="1: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spans="1: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spans="1: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spans="1: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spans="1: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spans="1: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spans="1: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spans="1: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spans="1: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spans="1: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spans="1: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spans="1: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spans="1: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spans="1: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spans="1: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spans="1: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spans="1: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spans="1: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spans="1: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spans="1: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spans="1: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spans="1: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spans="1: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spans="1: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spans="1: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spans="1: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spans="1: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spans="1: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spans="1: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spans="1: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spans="1: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spans="1: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spans="1: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spans="1: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</sheetData>
  <mergeCells count="8">
    <mergeCell ref="B51:C51"/>
    <mergeCell ref="E52:F52"/>
    <mergeCell ref="H52:I52"/>
    <mergeCell ref="K52:L52"/>
    <mergeCell ref="B55:C55"/>
    <mergeCell ref="B56:C56"/>
    <mergeCell ref="C58:D58"/>
    <mergeCell ref="C59:D59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首页</vt:lpstr>
      <vt:lpstr>数据</vt:lpstr>
      <vt:lpstr>绘图</vt:lpstr>
      <vt:lpstr>海报</vt:lpstr>
      <vt:lpstr>免责声明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2006-09-13T11:21:00Z</dcterms:created>
  <dcterms:modified xsi:type="dcterms:W3CDTF">2026-06-19T16:10:27Z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522FF2C132384B7691CC15C8CDCF608D_12</vt:lpwstr>
  </property>
  <property fmtid="{D5CDD505-2E9C-101B-9397-08002B2CF9AE}" pid="3" name="KSOProductBuildVer">
    <vt:lpwstr>2052-12.8.0.16987</vt:lpwstr>
  </property>
</Properties>
</file>